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s>
  <definedNames/>
  <calcPr fullCalcOnLoad="1" iterate="1" iterateCount="100" iterateDelta="0.001"/>
</workbook>
</file>

<file path=xl/sharedStrings.xml><?xml version="1.0" encoding="utf-8"?>
<sst xmlns="http://schemas.openxmlformats.org/spreadsheetml/2006/main" count="9876" uniqueCount="905">
  <si>
    <t>E_S</t>
  </si>
  <si>
    <t>ANNORIF</t>
  </si>
  <si>
    <t>PROGINT_GD</t>
  </si>
  <si>
    <t>RIGA_DOCL</t>
  </si>
  <si>
    <t>ANNO_MAN</t>
  </si>
  <si>
    <t>NUMERO_MAN</t>
  </si>
  <si>
    <t>LIQ_IMPLOR</t>
  </si>
  <si>
    <t>RITENUTE_ERARIO</t>
  </si>
  <si>
    <t>RITENUTE_SPLIT</t>
  </si>
  <si>
    <t>FLAG_TIVA</t>
  </si>
  <si>
    <t>CODICE_SIOPE</t>
  </si>
  <si>
    <t>DESDOCU_B</t>
  </si>
  <si>
    <t>TDOC_K</t>
  </si>
  <si>
    <t>PROGSOGG</t>
  </si>
  <si>
    <t>DATAREG</t>
  </si>
  <si>
    <t>DATA_PROT</t>
  </si>
  <si>
    <t>DATASCADE</t>
  </si>
  <si>
    <t>DATA_MAND</t>
  </si>
  <si>
    <t>DATA_INVIO_TES</t>
  </si>
  <si>
    <t>NR_GIORNI</t>
  </si>
  <si>
    <t>S</t>
  </si>
  <si>
    <t>1332</t>
  </si>
  <si>
    <t>GESTIONE COMPLESSIVA DEL SERVIZIO ASSISTENZA DOMICILIARE SOCIO ASSISTENZIALE (SAD) IN FAVORE DI ANZIANI E DISABILI. PERIODO: MAGGIO 2017.</t>
  </si>
  <si>
    <t>15/06/2017</t>
  </si>
  <si>
    <t>30/07/2017</t>
  </si>
  <si>
    <t>03/07/2017</t>
  </si>
  <si>
    <t>0000</t>
  </si>
  <si>
    <t>GESTIONE DEL CENTRO RESIDENZIALE PER ANZIANI "DON PAOLO TONUCCI"  APRILE - MAGGIO 2017.</t>
  </si>
  <si>
    <t>GESTIONE COMPLESSIVA DEL SERVIZIO DI INTEGRAZIONE SCOLASTICA A FAVORE DI ALUNNI IN SITUAZIONE DI GRAVE DISABILITA' FISICA, PSICHICA O SENSORIALE. MAGGIO 2017.</t>
  </si>
  <si>
    <t>Borse lavoro marzo-giugno 2017_impegno n.1218</t>
  </si>
  <si>
    <t>06/06/2017</t>
  </si>
  <si>
    <t>30/06/2017</t>
  </si>
  <si>
    <t>STORNO PER ERRATO PERIODO DI FATTURAZIONE RIF. FATT. N. 41 DEL 31.05.2017</t>
  </si>
  <si>
    <t>22/06/2017</t>
  </si>
  <si>
    <t>31/07/2017</t>
  </si>
  <si>
    <t>SERVIZIO ASSISTENZA EDUCATIVA DOMICILIARE E TERRITORIALE RIVOLTO A PERSONE IN SITUAZIONE : DI GRAVE DISABILITA'  MAGGIO 2016.</t>
  </si>
  <si>
    <t>SERVIZIO DI SOSTEGNO ALLA DISABILITA' IN FAVORE DI  ALLA DISABILITA' IN FAVORE DI SOGGETTI SORDOMUTI. MAGGIO 2017.</t>
  </si>
  <si>
    <t>SPESE GENERALI DI FUNZIONAMENTO RELATIVE ALLA GESTIONE DELLA CASA ALBERGO "DON PAOLO TONUCCI"  MAGGIO 2017.</t>
  </si>
  <si>
    <t>INTEGRAZIONI TARIFFARIE TRA VETTORI 2016 - IMPEGNO 2016 / 588</t>
  </si>
  <si>
    <t>02/07/2017</t>
  </si>
  <si>
    <t>Integrazioni tariffarie tra vettori 2015 - quote abbonamenti circolazione agevolata</t>
  </si>
  <si>
    <t>08/06/2017</t>
  </si>
  <si>
    <t>01/08/2017</t>
  </si>
  <si>
    <t>ASSISTENZA DOMICILIARE  (S.A.D.) A FAVORE DELLA NON  AUTOSUFFICIENZA. MAGGIO 2017.</t>
  </si>
  <si>
    <t>2113</t>
  </si>
  <si>
    <t xml:space="preserve"> Realizzazione scavi e rinterri per opere impiantistiche  Rocca Malatestiana-  Impegno 2017-917 - SIOPE 2113 - CAPITOLO 0501/22/291</t>
  </si>
  <si>
    <t>14/06/2017</t>
  </si>
  <si>
    <t>12/08/2017</t>
  </si>
  <si>
    <t xml:space="preserve"> Realizzazione scavi e rinterri per opere impiantistiche  Rocca Malatestiana-  Impegno 2017-916 - SIOPE 2113 - CAPITOLO 0501/22/291</t>
  </si>
  <si>
    <t xml:space="preserve">REALIZZAZIONE IMPIANTI E RESTAURO E RISANAMENTO CONSERVATIVO DELLA ROCCA MALATESTIANA. OPERE IMPIANTISTICHE, 1 S.A.L. IMPIANTI CONTRATTO COTTIMO 964. IMPEGNO 2017-906, CIG 6972997B26, CUP E34E16000160004.
</t>
  </si>
  <si>
    <t>26/05/2017</t>
  </si>
  <si>
    <t>25/07/2017</t>
  </si>
  <si>
    <t xml:space="preserve"> 2^ FATTURA DI ACCONTO PER REALIZZAZIONE IMPIANTI E RESTAURO E RISANAMENTO CONSERVATIVO DELLA ROCCA MALATESTIANA. OPERE IMPIANTISTICHE, 1 S.A.L. IMPIANTI CONTRATTO COTTIMO 964</t>
  </si>
  <si>
    <t>30/05/2017</t>
  </si>
  <si>
    <t>29/06/2017</t>
  </si>
  <si>
    <t xml:space="preserve"> 2°SAL RESTAURO E RISANAMENTO CONSERVATIVO DELLA ROCCA MALATESTIANA- IMPEGNO 2017/906 SIOPE 2113 CAPITOLO 0501/22/291</t>
  </si>
  <si>
    <t xml:space="preserve"> Realizzazione  vano contatore  aggiuntivo per allaccio ENEL presso Rocca Malatestiana. Impegno n. 2017-906  SIOPE 2113 CAPITOLO 0501/22/291</t>
  </si>
  <si>
    <t>LAVORI DI COSTRUZIONE NUOVA STRADA DI COLLEGAMENTO DI VI AROMA CON VIA CANALE ALBANI - SENTENZA DELLA CORTE DI APPELLO DI ANCONA N. 1214/2016 NELLA CONTROVERSIA COMUNE DI FANO/COSTRUZIONI NASONI SRL E SABBATINI BRUNO &amp; C. SNC - LIQUIDAZIONE A SALDO ESECUZIONE SENTENZA QUOTA LAVORI</t>
  </si>
  <si>
    <t>LAVORI DI COSTRUZIONE NUOVA STRADA DI COLLEGAMENTO DI VI AROMA CON VIA CANALE ALBANI - SENTENZA DELLA CORTE DI APPELLO DI ANCONA N. 1214/2016 NELLA CONTROVERSIA COMUNE DI FANO/COSTRUZIONI NASONI SRL E SABBATINI BRUNO &amp; C. SNC - LIQUIDAZIONE A SALDO ESECUZIONE SENTENZA - INTERESSI LEGALI</t>
  </si>
  <si>
    <t>AFFIDAMENTO GESTIONE SERVIZI DI ORIENTAMENTO E INFORMATIVI AGENZIA GIOVANI ADDETTI SERVIZIO MESE DI APRILE 2017</t>
  </si>
  <si>
    <t>27/06/2017</t>
  </si>
  <si>
    <t>14/08/2017</t>
  </si>
  <si>
    <t>12/07/2017</t>
  </si>
  <si>
    <t xml:space="preserve"> COMUNE DI FANO</t>
  </si>
  <si>
    <t>2601</t>
  </si>
  <si>
    <t xml:space="preserve">COORDINAMENTO SICUREZZA IN PROGETTAZIONE E PRESTAZIONI TECNICHE ACCESSORIE RELATIVAMENTE ALLA COSTRUZIONE DI POLO SCOLASTICO IN LOCALITA' CUCCURANO-CARRATA - LOTTO 2° - SCUOLA DELL'INFANZIA
</t>
  </si>
  <si>
    <t>29/08/2017</t>
  </si>
  <si>
    <t>Progettazione esecutiva impianto di climatizzazione ed impianto antincendio, prestazioni tecniche correlate a normativa antincendio, acustica, risparmio energetico e criteri ambientali minimi per la costruzione del nuovo polo scolastico in località Cuccurano-Carrara - Lotto 2 - Scuola dell'infanzia</t>
  </si>
  <si>
    <t>27/08/2017</t>
  </si>
  <si>
    <t>INCARICHI PROFESSIONALI ESTERNI PER REDAZIONE PIANO REGOLATORE</t>
  </si>
  <si>
    <t>09/06/2017</t>
  </si>
  <si>
    <t>08/07/2017</t>
  </si>
  <si>
    <t>2102</t>
  </si>
  <si>
    <t xml:space="preserve"> STATO FINALE DEI LAVORI</t>
  </si>
  <si>
    <t>17/07/2017</t>
  </si>
  <si>
    <t>1201</t>
  </si>
  <si>
    <t>cancelleria</t>
  </si>
  <si>
    <t>1314</t>
  </si>
  <si>
    <t>Sorveglianza scuolabus trim. aprile-giugno 2017</t>
  </si>
  <si>
    <t>28/08/2017</t>
  </si>
  <si>
    <t>Numero verde - Maggio 2017</t>
  </si>
  <si>
    <t>SERVIZIO DI MANTENIMENTO IN ESERCIZIO DELL'IMPIANTO DI SOLLEVAMENTO DELLE ACQUE METEORICHE SITO IN LOCALITA' BELLOCCHI VIA XXVII STRADA - ANNO 2017</t>
  </si>
  <si>
    <t>20/06/2017</t>
  </si>
  <si>
    <t>ELEVATORE IMP. P3Y80972 INSTALLATO IN VIA TONSIS 2 FANO PU  PER MANUTENZIONE DAL 01-03-2017 AL 30-06-2017</t>
  </si>
  <si>
    <t>20/08/2017</t>
  </si>
  <si>
    <t>1331</t>
  </si>
  <si>
    <t xml:space="preserve"> SALDO PER CAUSE CIVILI CONTRO BOLOGNINI-LINDI-RONDINA ( PRESSO GDP DI FANO) CONT. 79-80-83/2014</t>
  </si>
  <si>
    <t>PROGETTO "HOME CARE PREMIUM 2014" EROGAZIONE PRESTAZIONI SOCIO ASSIST.LI INTEGRATIVE PERIODO: APRILE 2017.</t>
  </si>
  <si>
    <t>Affidamento servizi a supporto del Servizio Attivita' Culturali e del Museo Civico : Attività Culturali maggio 2017 - Contratto scrittura privata del 3 maggio 2017</t>
  </si>
  <si>
    <t>Affidamento servizi a supporto del Servizio Attivita' Culturali e del Museo Civico : Servizi Museo maggio 2017  - Contratto scrittura privata del 3 maggio 2017</t>
  </si>
  <si>
    <t xml:space="preserve"> MANUTENZIONE ORDINARIA E RIPARAZIONU PER IL MANTENIMENTO DI PARCHI, GIARDINI ED AREE VERDI ANNO 2017 - IMP. N.2017/1767</t>
  </si>
  <si>
    <t>23/06/2017</t>
  </si>
  <si>
    <t>22/08/2017</t>
  </si>
  <si>
    <t>SERVIZIO BIDELLERIA GESTIONE DEI SERVIZI COMPLEMENTARI E SUSSIDIARI DELL'ATTIVITA' DIDATTICA PRESSO LE SCUOLE DI FANOCAPITOLO N. 1101.303.01SPESE DI GESTIONE DEGLI ASILI NIDO COMUNALI - PRESTAZIONE DI SERVIZ</t>
  </si>
  <si>
    <t>31/08/2017</t>
  </si>
  <si>
    <t>SERVIZIO BIDELLERIA GESTIONE DEI SERVIZI COMPLEMENTARI E SUSSIDIARI ALL'ATTIVITA' DIDATTICA PRESSO LE SCUOLE DI FANOCAPITOLO N. 1041.303.10SPESE DIVERSE DI GESTIONE DELLE SCUOLE MATERNE - PREST. DI SERVIZIIMPEG</t>
  </si>
  <si>
    <t>Servizio di sicurezza presso COMUNE DI FANO dal 01/06/2017 al 30/06/2017 - TENUTA CHIAVI IN PATTUGLIA, PATTUGLIAMENTO biglietto notturno interno/esterno, COLLEGAMENTO ALLARME</t>
  </si>
  <si>
    <t>PIANTONAMENTO FIERA DELL'ANTIQUARIATO E MUSEI - PINACOTECHE GIUGNO 2017</t>
  </si>
  <si>
    <t>Compenso gia trattenuto su incassi INGIUNZIONI riversamento del 12/06/17</t>
  </si>
  <si>
    <t>A SALDO PER PROGETTO ESECUTIVO DI ADEGUAMENTO SISMICO DELL'ISTITUTO COMPRENSIVO "MATTEO NUTI" DI FANO IN VIA REDIPUGLIA N.5</t>
  </si>
  <si>
    <t>2112</t>
  </si>
  <si>
    <t>Lavori di somma urgenza "CHIESA M. PONTE" ai sensi art.163 DL50/2016 a seguito eventi sismici del 30/10/2016</t>
  </si>
  <si>
    <t>26/06/2017</t>
  </si>
  <si>
    <t>25/08/2017</t>
  </si>
  <si>
    <t>2103</t>
  </si>
  <si>
    <t>INTERVENTO DI MITIGAZIONE IDRAULICA ALLA FOCE DEL RIO CRINACCIO</t>
  </si>
  <si>
    <t>2107</t>
  </si>
  <si>
    <t>avvisi esiti di gara - capitolo 0402.22.266, impegno n. 2017/862</t>
  </si>
  <si>
    <t>1307</t>
  </si>
  <si>
    <t>Compenso 11° tranche - incarico di progettazione relativo al bando di cui al provvedimento del dirigente settore 8° n.787/2015 U.O. Attività Culturali.</t>
  </si>
  <si>
    <t>06/07/2017</t>
  </si>
  <si>
    <t>04/09/2017</t>
  </si>
  <si>
    <t>gestione gattile periodo dal 01/06/2017 al 30/06/2017</t>
  </si>
  <si>
    <t>05/07/2017</t>
  </si>
  <si>
    <t>04/08/2017</t>
  </si>
  <si>
    <t>Mantenimento cani dal 01/06/2017 al 30/06/2017</t>
  </si>
  <si>
    <t>04/07/2017</t>
  </si>
  <si>
    <t>03/08/2017</t>
  </si>
  <si>
    <t>Acconto corrispettivo Febbraio 2017 TPL</t>
  </si>
  <si>
    <t>06/03/2017</t>
  </si>
  <si>
    <t>01/05/2017</t>
  </si>
  <si>
    <t>TG-AH835ZM - FIAT PANDA      TG-PS456430 - FIAT DAILY     TG-PSAA752 - BOBCAT 650</t>
  </si>
  <si>
    <t>SOSTITUITO FILTRI NAFTA, PULIZIA TUBAZIONI E PESCANTE</t>
  </si>
  <si>
    <t>29/07/2017</t>
  </si>
  <si>
    <t>COMPRESSORE MK113</t>
  </si>
  <si>
    <t>Apertura del punto IAT ubicato presso l'area portuale di Fano nel periodo dal 15 giugno al 30 giugno 2017</t>
  </si>
  <si>
    <t>02/09/2017</t>
  </si>
  <si>
    <t>Apertura del punto IAT ubicato in località Torrette nel periodo ricompreso dal 15 giugno al 30 giugno 2017</t>
  </si>
  <si>
    <t>IDROBIT 65 FUSTI</t>
  </si>
  <si>
    <t>1313</t>
  </si>
  <si>
    <t xml:space="preserve"> Canone di manutenzione per impianti elevatori</t>
  </si>
  <si>
    <t>26/08/2017</t>
  </si>
  <si>
    <t>1321</t>
  </si>
  <si>
    <t>Onorario Professionale per adempimenti in qualità di medico competente ai sensi d.lgs.n.81/2008-Aprile-Giugno 2017</t>
  </si>
  <si>
    <t>SERVIZIO RISCOSSIONE COATTIVA ALTRE ENTRATE - UFFICIO PERSONALE AGGIO MESE DI MAGGIO 2017</t>
  </si>
  <si>
    <t>16/06/2017</t>
  </si>
  <si>
    <t>15/08/2017</t>
  </si>
  <si>
    <t>STABILIZZATO DI MONTAGNA</t>
  </si>
  <si>
    <t>ASFALTIVAL SPECIAL SFUSO</t>
  </si>
  <si>
    <t>ASFALTIVAL SPECIAL SFUSO RIF RDO MEPA 1563517</t>
  </si>
  <si>
    <t>SPESE DI MANUTENZIONE E CONSERVAZIONE DEI MONUMENTI E DELLE OPERE D'ARTE - PRESTAZIONE DI SERVIZI</t>
  </si>
  <si>
    <t>ALLESTIMENTO TEMPORANEO DI FIORIERE CON PIANTE SEMPREVERDI PRESSO LA CORTE MALATESTIANA DEL MUSEO</t>
  </si>
  <si>
    <t>19/08/2017</t>
  </si>
  <si>
    <t xml:space="preserve"> Canone locazione locale commerciale sito in Via Gasparoli, 60. Mesi di: Aprile-Maggio-Giugno 2017 - Voce Bilancio 1207.13.355 I</t>
  </si>
  <si>
    <t>2109</t>
  </si>
  <si>
    <t xml:space="preserve"> LAVORI DI RIQUALIFICAZIONE PIANO PRIMO DELLA RESIDENZA COMUNALE REALIZZAZIONE DI NUOVO IMPIANTO DI ILLUMINAZIONE NELLO SCALONE.</t>
  </si>
  <si>
    <t>13/07/2017</t>
  </si>
  <si>
    <t xml:space="preserve"> LAVORI SU FIAT PANDA DG868RF PER REVISIONE,TAGLIANDO, SOST. DISCHI E PASTICCHE FRENO ANT.,SOST. SONDA TEMPERATURA FAP E SOST. CANDELETTA. CIG. ZC31DC557E IMP. 1290/2017 CAP. 0111.13.405</t>
  </si>
  <si>
    <t>30/08/2017</t>
  </si>
  <si>
    <t>COORDINAMENTO E PROGRAMMAZIONE ATTIVITA' DI SOSTEGNO E SUPPORTO NEI CENTRI DI ASCOLTO E ASSISTENZA DOMICILIARE AMBITO VII PERIODO GENNAIO 2017</t>
  </si>
  <si>
    <t>17/02/2017</t>
  </si>
  <si>
    <t>31/03/2017</t>
  </si>
  <si>
    <t>COORDINAMENTO E PROGRAMMAZIONE ATTIVITA' DI SOSTEGNO E SUPPORTO NEI CENTRI DI ASCOLTO E ASSISTENZA DOMICILIAREAMBITO VII PERIODO FEBBRAIO 2017EDUCATORI</t>
  </si>
  <si>
    <t>10/04/2017</t>
  </si>
  <si>
    <t>06/05/2017</t>
  </si>
  <si>
    <t>COORDINAMENTO E PROGRAMMAZIONE ATTIVITA' DI SOSTEGNO E SUPPORTO NEI CENTRI DI ASCOLTO E ASSISTENZA DOMICILIAREAMBITO VI PERIODO FEBBRAIO 2017PSICOLOGI/COORDINATORE</t>
  </si>
  <si>
    <t>COORDINAMENTO E PROGRAMMAZIONE ATTIVITA' DI SOSTEGNO E SUPPORTO NEI CENTRI DI ASCOLTO E ASSISTENZA DOMICILIARE AMBITO VIPERIODO GENNAIO 2017PSICOLOGI/COORDINATORI</t>
  </si>
  <si>
    <t>15/02/2017</t>
  </si>
  <si>
    <t>SERVIZIO DI SOLLIEVO RIMBORSO SPOSTAMENTI - 01.01.17-20.02.17</t>
  </si>
  <si>
    <t>19/04/2017</t>
  </si>
  <si>
    <t>13/06/2017</t>
  </si>
  <si>
    <t>SERVIZIO DI SOLLIEVO - PSICOLOGI EDUCATORI 01.01.17-20-02.17</t>
  </si>
  <si>
    <t>SERVIZIO DI SOLLIEVO - PSICOLOGI EDUCATORI 01.01.17-20.02.17</t>
  </si>
  <si>
    <t>gas maggio</t>
  </si>
  <si>
    <t>24/07/2017</t>
  </si>
  <si>
    <t xml:space="preserve"> INSERIMENTO IN STRUTTURA IN EMERGENZA MINORE B.L. ANNO 2016</t>
  </si>
  <si>
    <t>14/07/2017</t>
  </si>
  <si>
    <t>SERVIZIO DI PULIZIA DEGLI EDIFICI ADIBITI A SEDE UFFICI COMUNALI E GIUDIZIARI . Servizi erogati nel periodo  GIUGNO 2017</t>
  </si>
  <si>
    <t>gas maggiio</t>
  </si>
  <si>
    <t>BUONI PASTO</t>
  </si>
  <si>
    <t xml:space="preserve"> BUONI PASTO</t>
  </si>
  <si>
    <t>FORNITURA E POSA IN OPERA SEGNALETICA DI SICUREZZA BALNEARE ANNO 2017</t>
  </si>
  <si>
    <t>26/07/2017</t>
  </si>
  <si>
    <t>1583</t>
  </si>
  <si>
    <t>Servizio accoglienza minori Centro Diurno - giugno 2017</t>
  </si>
  <si>
    <t>inserimenti</t>
  </si>
  <si>
    <t>1333</t>
  </si>
  <si>
    <t>INSERIMENTO IN COMUNITA' MINORI ERIKA D. E FRANCESCO D.MESE DI GIUGNO 2017</t>
  </si>
  <si>
    <t>INSERIMENTO IN COMUNITA' MINORI J.V.MESE DI GIUGNO 2017</t>
  </si>
  <si>
    <t>INSERIMENTO IN COMUNITA' MINORI A.D. E A.C.MESE DI GIUGNO 2017</t>
  </si>
  <si>
    <t>SERVIZIO DI SALVATAGGIO E VIGILANZA DA EFFETTUARSI SUI TRATTI DI SPIAGGIA LIBERA DEL LITORALE DI FANO DAL 10/06/2017 AL 30/06/2017</t>
  </si>
  <si>
    <t>1401</t>
  </si>
  <si>
    <t xml:space="preserve"> FOTOCOPIATRICI 22 - periodo di noleggio 48 mesi - LOTTO 1 CIG 51614356E6  Imp. n. 2016 /50 - Imp. 2017/22 - SIOPE 1401</t>
  </si>
  <si>
    <t xml:space="preserve"> MATERIALE PUBBLICITARIO PER INIZIATIVE DEL SISTEMA BIBLIOTECARIO IMP.N.2017/1189</t>
  </si>
  <si>
    <t xml:space="preserve"> RETTA COMUNITA' EDUCATIVA MONTE ILLUMINATO - MINORE M.D.F. - MAGGIO 2017 IMPEGNO: 2017  261.000.00.00.00 - CIG: Z1A1CA58C3 - SIOPE: 1333</t>
  </si>
  <si>
    <t>01/09/2017</t>
  </si>
  <si>
    <t xml:space="preserve"> CANONE MANUTENZIONE ELEVATORE MEDIATECA MONTANARI FANO MATR. PS 339/91 1' SEMESTRE 2017</t>
  </si>
  <si>
    <t>07/07/2017</t>
  </si>
  <si>
    <t>cura e mantenimento cani randagi rifugio "Casa Poldo" - mese di giugno</t>
  </si>
  <si>
    <t>1315</t>
  </si>
  <si>
    <t>Upgrade NetgateAcc.diretto 30CH 07/2017</t>
  </si>
  <si>
    <t>11/07/2017</t>
  </si>
  <si>
    <t>10/08/2017</t>
  </si>
  <si>
    <t>D-COPIA 4500MF PLUS C</t>
  </si>
  <si>
    <t xml:space="preserve"> WORKCENTRE 5875 MULTIFUNCIONAL C23: Matr. 000000003660590802</t>
  </si>
  <si>
    <t>n. 30 pernotti ospitabilità nucleo familiare G.R. dal 01/06/2016 - 30/06/2017</t>
  </si>
  <si>
    <t>RESIDENZA MINORE MESE DI GIUGNO</t>
  </si>
  <si>
    <t xml:space="preserve"> COMUNE DI FANO (065A - 077C)   ONERI SICUREZZA ASS.DOM. ANZ.</t>
  </si>
  <si>
    <t>29/05/2017</t>
  </si>
  <si>
    <t>23/07/2017</t>
  </si>
  <si>
    <t xml:space="preserve"> Fattura rette mese di giugno presso struttura di accoglienza per mamme</t>
  </si>
  <si>
    <t>COMPENSO PER L'ATTIVITA' PROFESSIONALE SVOLTA IN QUALITA' DI PRESIDENTE DEL COLLEGIO DEI REVISORI DEI CONTI DEL VS ENTE PER IL PERIODO DAL 01 APRILE 2017 AL 30 GIUGNO 2017  RIMBORSO SPESE</t>
  </si>
  <si>
    <t>Compenso componente Collegio dei Revisori (dal 01/01/17 al 31/05/17) Rimborso spese</t>
  </si>
  <si>
    <t>03/09/2017</t>
  </si>
  <si>
    <t>Compenso componente Collegio dei Revisori (dal 01/10/16 al 31/12/16)  Rimborso spese</t>
  </si>
  <si>
    <t>INTERVENTI SULLE STRADE COMUNALI 2015- LOTTO4- PISTA CICLABILE SU VIALE ADRIATICO</t>
  </si>
  <si>
    <t>Appalto per la realizzazione della strada interquartieri fra Via Roma e Via Trave in Comune di Fano - capitolo di spesa: 1005.22.240, n. impegno di spesa: n. 2017/887; SIOPE: 2102, Ufficio che ha ordinato al spesa: Settore V Lavori Pubblici. - STATO FINALE -</t>
  </si>
  <si>
    <t>2502</t>
  </si>
  <si>
    <t>SISTEMA VIDEOSORVEGLIANZA INTEGRATA PRESSO AREA ANTISTANTE PORTA MAGGIORE E PINCIO  Basato su Consegne 173600243. 173700791.</t>
  </si>
  <si>
    <t>05/08/2017</t>
  </si>
  <si>
    <t xml:space="preserve"> SEZIONE ARCHEOLOGICA MUSEO CIVICO LAVORI DI RIPRISTINO PARTI DI INTONACO. AFFID. LAV. DET. N. 1208 DEL 16/06/2017. LETT. ORDINAZ. P.G. 43022 DEL 16/06/2017. CAPITOLO 0105.22.210 IMPEGNO N. 2017/871</t>
  </si>
  <si>
    <t>1499</t>
  </si>
  <si>
    <t xml:space="preserve"> Attrav. Strada 151+501-151+653 RIMINI-ANCONA RIMINI-ANCONA PESARO-FANO           *01.01.2017-31.12.2017-Canone prestaz.contin.</t>
  </si>
  <si>
    <t xml:space="preserve"> Attrav. Fogna KM. 154+239 RIMINI-ANCONA (COM. FANO - PU) RIMINI-ANCONA PESARO-FANO   *01.01.2017-31.12.2017-Canone prestaz.contin.</t>
  </si>
  <si>
    <t xml:space="preserve"> Attrav. Strada Km.156 + 587 CAVALCAVIA Comune di Fano RIMINI - ANCONA PESARO-FANO      *01.01.2017-31.12.2017-Canone prestaz.contin.</t>
  </si>
  <si>
    <t xml:space="preserve"> Attrav. Strada Sost.271/281 Atrr.strada  in Comune di Fano Atto 87/2013 GALLERIA CATTOLICA - FANO (AN08) ATTRAVERSAMENTI SU LINEE PRIMARIE - ANCONA</t>
  </si>
  <si>
    <t>STAMPATI CEDOLE LIBRARIE</t>
  </si>
  <si>
    <t>18/07/2017</t>
  </si>
  <si>
    <t>Componente commissione selezione dirigente Urbanistica giorni 14/12/2016 e 16/12/2016</t>
  </si>
  <si>
    <t>28/06/2017</t>
  </si>
  <si>
    <t>Componente commissione selezione dirigente Servizi Finanziari giorni 23/01/2017 e 13/02/2014</t>
  </si>
  <si>
    <t>Attività occasionale di componente della commissione per selezione Dirigente Servizi finanziari - giorni 23/01/2017 e 13/02/2017</t>
  </si>
  <si>
    <t>01/06/2017</t>
  </si>
  <si>
    <t>Sezione Archeologica Museo Civico lavori di restauro portone d'ingresso</t>
  </si>
  <si>
    <t>07/08/2017</t>
  </si>
  <si>
    <t xml:space="preserve"> MANTENIMENTO MINORE RICONOSCIUTO DA UN SOLO GENITORE DAL 01/06/2017 AL 30/06/2017</t>
  </si>
  <si>
    <t>2118</t>
  </si>
  <si>
    <t>LAVORI DI RIFIORIMENTO DELLE SCOGLIERE SOFFOLTE E COSTRUZIONE SCOGLIERA EMERSA NEL TRATTO DI COSTA COMPRESO TRA IL PORTO DI FANO E BAIA METAURO - LOTTO 2 1° STRALCIO. OPERAZIONE RIPRISTINO ARENILI IMPEGNO</t>
  </si>
  <si>
    <t>09/08/2017</t>
  </si>
  <si>
    <t>2117</t>
  </si>
  <si>
    <t xml:space="preserve"> COSTRUZIONE ED  AMPLIAMENTO DI CIMITERI - REALIZZAZIONE FOGNA CIMITERO ROSCIANO BELLOCCHI - FOGNA INSTALLATA CON SPINGITUBO - POMPA ED ACCESSORI.</t>
  </si>
  <si>
    <t>1303</t>
  </si>
  <si>
    <t>COMPENSO C.A.R.C. 2017 - come da capitolo di spesa n. 903.13.455 - imp. 2017/1223 - determina n. 438 del 02.03.2017 - 3° BIMESTRE 2017</t>
  </si>
  <si>
    <t>Servizio igiene ambientale ANNO 2017 - come da capitolo di spesa n. 903.13.455 - imp. 2017/1223 - determina n. 438 del 02.03.2017 - 3° BIMESTRE 2017</t>
  </si>
  <si>
    <t xml:space="preserve"> MANTENIMENTO MINORE STANIERO DAL 28/05/17 AL 30/0617</t>
  </si>
  <si>
    <t xml:space="preserve"> MANTENIMENTO 2 MINORI STRANIERI    DAL01/06/2017 AL 30/06/2017</t>
  </si>
  <si>
    <t xml:space="preserve"> INSERIMENTO MINORE L.R - GIUGNO 2017</t>
  </si>
  <si>
    <t xml:space="preserve"> INSERIMENTO MINORE T.A.DAL 01/06/2017 AL 30/06/2017</t>
  </si>
  <si>
    <t xml:space="preserve"> Lavori di realizzazione del nuovo padiglione loculi</t>
  </si>
  <si>
    <t>LAVORI DI TRASFERIMENTO UFFICI COMUNALI PRESSO LA SEDE DELL'EX TRIBUNALE - LAVORI EDILI DISISTEMAZIONE E ADEGUAMENTO - 2 INTERVENTO - COORDINAMENTO DELLA SICUREZZA IN FASE DIESECUZIONE LAVORI</t>
  </si>
  <si>
    <t>05/09/2017</t>
  </si>
  <si>
    <t>19/07/2017</t>
  </si>
  <si>
    <t xml:space="preserve"> INSERIMENTO IN STRUTTURA MINORI CASA SANTA CHIARA - VIA TOVINI N. 1 - FORLI' RELATIVO AL MESE DI GIUGNO 2017</t>
  </si>
  <si>
    <t>STRUTTURA MINORI CASA SANTA CHIARA - VIA TOVINI N. 1 - FORLI' RELATIVO AL MESE DI GIUGNO 2017</t>
  </si>
  <si>
    <t>SERVIZIO DI MANUTENZIONE DELLA PIATTAFORMA. ELEVATRICE INSTALLATA PRESSO LA SCUOLA SECONDARIA DI PRIMO GRADO "M. NUTI" 1# SEMESTRE 2017</t>
  </si>
  <si>
    <t>MANUTENZIONE ORDINARIA E RIPARAZIONI VARIE PER IL FUNZIONAMENTO DELLA REFEZIONE SCOLASTICA: RIPARAZIONE ELETTRODOMESTICI PRESSO SCUOLE</t>
  </si>
  <si>
    <t>21/08/2017</t>
  </si>
  <si>
    <t>MANIFESTI CM.70X100 STAMPATI A 4 COLORI "CITTA' DA GIOCARE"</t>
  </si>
  <si>
    <t>Rimborsi spese servizio reso nel parcheggio ex caserma Paolini</t>
  </si>
  <si>
    <t>09/09/2017</t>
  </si>
  <si>
    <t xml:space="preserve"> PERMANENZA PRESSO NOSTRA STRUTTURA SIGNORA B.N. E FIGLIO A.T.A. DAL GIORNO 8/6//2017 (GG.23)</t>
  </si>
  <si>
    <t xml:space="preserve"> ARCHIVIAZ. DATI MAGGIO 2017 C/C 11613619 Lotto B0160318 - Importo 1 CD: Euro 20,00 - Importo immagini: Euro 6,03 (402 pag. - tariffa Euro 0,015) Versamento diretto dell'IVA verso l'Erario a carico del committente</t>
  </si>
  <si>
    <t>27/07/2017</t>
  </si>
  <si>
    <t>1304</t>
  </si>
  <si>
    <t xml:space="preserve"> ARCHIVIAZ. DATI MAGGIO 2017 C/C 11614617 Lotto: B0160321 - Importo 1 CD: Euro 20,00 - Importo immagini: Euro 48,21 (3.214 pag. - tariffa Euro 0,015) Versamento diretto dell'IVA verso l'Erario a carico del committente</t>
  </si>
  <si>
    <t xml:space="preserve"> Giugno 2017</t>
  </si>
  <si>
    <t xml:space="preserve"> 3BIM 2017</t>
  </si>
  <si>
    <t xml:space="preserve"> 2BIM 2017</t>
  </si>
  <si>
    <t xml:space="preserve"> 1BIM 2017</t>
  </si>
  <si>
    <t xml:space="preserve"> 4BIM 2017</t>
  </si>
  <si>
    <t>24/08/2017</t>
  </si>
  <si>
    <t>CANONE DI MANUTENZIONEPERIODO LUGLIO-AGOSTO-SETTEMBRE 2017</t>
  </si>
  <si>
    <t>11/09/2017</t>
  </si>
  <si>
    <t>Compenso gia trattenuto su incassi INGIUNZIONI riversamento del 12/06/17.</t>
  </si>
  <si>
    <t>ORDINE 2017/427 DEL 28/06/2017 VOCE DI BILANCIO: 1081.305.01 IMPEGNO: 2017 1832.000.00.00.00 CIG. ZBC1F1642</t>
  </si>
  <si>
    <t>Servizio di manutenzione e assistenza software del sistema SicurNet e servizi di assistenza ON-SITE annessi Rif TD 193686,</t>
  </si>
  <si>
    <t>21/07/2017</t>
  </si>
  <si>
    <t xml:space="preserve"> JES:N.C. EP EL    ASSISTENZA FEE C/O CLIENTE</t>
  </si>
  <si>
    <t xml:space="preserve"> JES:N.C. EP EL       ASSISTENZA FEE C/O CLIENTE</t>
  </si>
  <si>
    <t>ASSISTENZA CITY - FINANCING IN SEDE</t>
  </si>
  <si>
    <t xml:space="preserve"> JES:FATT. EP EL</t>
  </si>
  <si>
    <t>PEDAGGI AUTOSTRADALI</t>
  </si>
  <si>
    <t>CANONE LOCAZIONE TELEPASS</t>
  </si>
  <si>
    <t>1329</t>
  </si>
  <si>
    <t>Prestazione di servizi per la gestione e manutenzione applicazioni canone Demanio Marittimo UDM anno 2017</t>
  </si>
  <si>
    <t xml:space="preserve"> nota di accredito per errato CIG riportato su fattura .sp-28 del 31/5/2017 cig:ZB01BA45F7</t>
  </si>
  <si>
    <t>MANIFESTI 70X100 ST.DIG.</t>
  </si>
  <si>
    <t>MANIFESTI CONSIGLIO COMUNALE IMP.166/2017 CAP.0101.13.445</t>
  </si>
  <si>
    <t xml:space="preserve"> MANIFESTI CONSIGLIO COMUNALE  IMP.166/2017 CAP.0101.13.445 CIG.ZB01BA45F7</t>
  </si>
  <si>
    <t>13/08/2017</t>
  </si>
  <si>
    <t xml:space="preserve"> IDROBIT 60 FUSTI Designazione : C60B4</t>
  </si>
  <si>
    <t>10/09/2017</t>
  </si>
  <si>
    <t>IDROBIT 60 FUSTI Designazione : C60B4</t>
  </si>
  <si>
    <t>16/09/2017</t>
  </si>
  <si>
    <t>SERVIZIO RISCOSSIONE ALTRE ENTRATE UFF. POL. AMMINISTRATIVA E COMMERCIO AGGIO MESE DI MAGGIO 2017</t>
  </si>
  <si>
    <t>NOTIZIARIO FANO STAMPA</t>
  </si>
  <si>
    <t>COTTO SANNINI IMPRUNETA 30X30 ARROTATO FORNITO DIVISO E SCATOLATO</t>
  </si>
  <si>
    <t>Prima parte del lavoro per il montaggio e smontaggio dell'allestimento della Ex Chiesa San Francesco</t>
  </si>
  <si>
    <t>SERVIZIO DI RIMOZIONE VEICOLI IN SOSTA D'INTRALCIO, BLOCCO VEICOLI, RECUPERO VEICOLI COINVOLTI IN INCIDENTI STRADALI NON RIMOSSI DAL CONDUCENTE, RIMOZIONE E CUSTODIA VEICOLI SOTTOPOSTI A SEQUESTRO O FERMO AMMINISTRATIVO - II TRIMESTRE 2017</t>
  </si>
  <si>
    <t xml:space="preserve"> LAV.SOM.URG."INT.DI RIPR.COPERT.E CONTROSOFFIT.INT.CHIESA DI S.M.NUOVA A SEG.EV.SISM.30/10/16"   PAGAMENTO A SALDO</t>
  </si>
  <si>
    <t>16/08/2017</t>
  </si>
  <si>
    <t>CONTEGGI RELATIVI AL MESE DI GIUGNO X OSPITI A VS.CARICO</t>
  </si>
  <si>
    <t>2108</t>
  </si>
  <si>
    <t>SISTEMAZIONE PARCHI E GIARDINI - RIQUALIFICAZIONE PASSEGGI - FORNITURA E POSA IN OPERA A CORPOORD</t>
  </si>
  <si>
    <t>Riqualificazione di via Faa' di Bruno a Ponte Sasso mediante realizzazione muretti di delimitazione dell'arenile emisisone 1° stato di avanzamento lavori</t>
  </si>
  <si>
    <t>17/08/2017</t>
  </si>
  <si>
    <t>CONTEGGI RELATIVI AL MESE DI GIUGNO PER OSPITI A VS.CARICO</t>
  </si>
  <si>
    <t>SERVIZI DI ANIMAZIONE, EDUCAZIONE ED AGGREGAZIONE A MINORI NEL MESE DI GIUGNO 2017</t>
  </si>
  <si>
    <t>15/09/2017</t>
  </si>
  <si>
    <t>ASSSISTENZA ed ANIMAZIONE IN CENTRO ESTIVO NEL MESE DI GIUGNO 2017</t>
  </si>
  <si>
    <t>SERVIZIO DI RISTORAZIONE EFFETTUATO NEL MESE DI MAGGIO 2017</t>
  </si>
  <si>
    <t>SERVIZIO DI RISTORAZIONE EFFETTUATO NEL MESE DI MAGGIO 2017 PODERINO</t>
  </si>
  <si>
    <t>SERVIZIO DI RISTORAZIONE EFFETTUATO NEL MESE DI MAGGIO 2017 CUCINA QUADRIFOGLIO</t>
  </si>
  <si>
    <t>SERVIZIO DI DISTRIBUZIONE PASTI NELLE SCUOLE VALLATO E D. RAGGI EFFETTUATO NEL MESE DI GIUGNO 2017</t>
  </si>
  <si>
    <t>SERVIZIO DI DISTRIBUZIONE PASTI NELLE SCUOLE DELL'INFANZIA "GIARDINO DEI COLORI E MAGGIOTTI" EFFETTUATO NEL MESE DI GIUGNO 2017</t>
  </si>
  <si>
    <t>RESIDENZIALE MINORI</t>
  </si>
  <si>
    <t>ELEVATORE IMP. 22E5144N MATR. 13-63 INSTALLATO IN PIAZZA ANDREA COSTA 31 FANO PU .     PER MANUTENZIONE VS. IMPIANTI PERIODO 01.01.2017 - 30.06.2017</t>
  </si>
  <si>
    <t>1311</t>
  </si>
  <si>
    <t xml:space="preserve"> SCUOLA ELEMENTARE     PER MANUTENZIONE VS. IMPIANTI PERIODO 01.01.2017 - 30.06.2017</t>
  </si>
  <si>
    <t xml:space="preserve"> ASILO NIDO IL GRILLO    PER MANUTENZIONE VS. IMPIANTI PERIODO 01.01.2017 - 30.06.2017</t>
  </si>
  <si>
    <t>PRESENZE MESE DI GIUGNO CEM PDS3 ANANIA - MINORE: MA.NI. NAT. IL 15/10/1999</t>
  </si>
  <si>
    <t>Progetto Social Housing Autonomia di un Nucleo Monoparentale Anno 2017 Periodo 01/01/2017 - 30/06/2017</t>
  </si>
  <si>
    <t>DIURNO  GIUGNO</t>
  </si>
  <si>
    <t>DIURNO + D.F.M.</t>
  </si>
  <si>
    <t>DIURNO + A.M.  GIUGNO</t>
  </si>
  <si>
    <t>DIURNO + K.G. GIUGNO</t>
  </si>
  <si>
    <t>DIURNO + L.P.  GIUGNO</t>
  </si>
  <si>
    <t xml:space="preserve"> Servizi erogati nel periodo  dal 01/06/2017 al 30/06/2017</t>
  </si>
  <si>
    <t>RIMBORSO SPESE Z.Y. dal 13-03-2017 al 22-05-2017</t>
  </si>
  <si>
    <t>RESID. MINORI GRAVI</t>
  </si>
  <si>
    <t>23/09/2017</t>
  </si>
  <si>
    <t>IDROBIT 60 FUSTI Designazione : C60B4 RIF RDO MEPA 1515136 SCARICO CON SPONDA</t>
  </si>
  <si>
    <t xml:space="preserve"> QUOTE PROGETTO HCP 2014  MESE DI MARZO 2017 - E.M./M.T./M.M./P.E</t>
  </si>
  <si>
    <t>04/04/2017</t>
  </si>
  <si>
    <t>03/05/2017</t>
  </si>
  <si>
    <t>SPESE PER ACCOGLIENZA TURISTICA - TRADUZIONE ITA/ING DEL PROGRAMMA FESTA DEL MARE 2017</t>
  </si>
  <si>
    <t xml:space="preserve">    PROGETTAZIONE GRAFICA PER PIEGHEVOLI E PORTA DEPLIANT</t>
  </si>
  <si>
    <t xml:space="preserve"> F/Fattura preventivo   Contr.fisso allacc.</t>
  </si>
  <si>
    <t xml:space="preserve"> F/Fattura preventivo     Contr.fisso allacc.</t>
  </si>
  <si>
    <t xml:space="preserve"> F/Fattura preventivo   : Contr.fisso allacc.</t>
  </si>
  <si>
    <t xml:space="preserve"> F/Fattura preventivo  Contr.fis.istr.fogn.</t>
  </si>
  <si>
    <t xml:space="preserve"> Lavori di ordinaria manutenzione de-gli impianti tecnologici  di  compe- tenza o in uso al Comune di Fano.-  Lotto 2 - Interventi manutentivi im- pianti idraulici -                  Anno 2017 - 1' intervento - LIQUIDAZIONE N. 2 -                 Manutenzione degli immobili e  degli impianti adibiti</t>
  </si>
  <si>
    <t>24/09/2017</t>
  </si>
  <si>
    <t xml:space="preserve">Lavori di ordinaria manutenzione de- gli impianti elettrici negli edifici
di proprieta' o in uso al Comune di Fano anno 2017 - II intervento -
</t>
  </si>
  <si>
    <t>30/09/2017</t>
  </si>
  <si>
    <t>Lavori di ordinaria manutenzione de- gli impianti elettrici negli edifici
di proprieta' o in uso al Comune di Fano anno 2017 - II intervento</t>
  </si>
  <si>
    <t>ELABORAZIONE DATI, STAMPA E IMBUSTAMENTO VERBALI</t>
  </si>
  <si>
    <t>Acconto corrispettivo Marzo 2017 TPL</t>
  </si>
  <si>
    <t>03/06/2017</t>
  </si>
  <si>
    <t>AFFIDAMENTO GESTIONE SERVIZI BIBLIOTECARI MEMOBIF   PERIODO: MAGGIO 2017</t>
  </si>
  <si>
    <t>28/07/2017</t>
  </si>
  <si>
    <t>AFFIDAMENTO GESTIONE SERVIZI   DI ORIENTAMENTO E INFORMATIVI AGENZIA GIOVANI       MESE DI MAGGIO 2017</t>
  </si>
  <si>
    <t>1335</t>
  </si>
  <si>
    <t>MAGGIO GESTIONE ASILO NIDO "IL GRILLO"</t>
  </si>
  <si>
    <t>GIUGNO SERVIZIO DI SOSTEGNO SCOLASTICO - REFERE</t>
  </si>
  <si>
    <t>MAGGIO SERVIZIO DI SOSTEGNO SCOLASTICO - REFERE</t>
  </si>
  <si>
    <t>MAGGIO -  SERVIZIO SOSTITUZIONE PERSONALE EDUCAT. NELLE SCUOLE MATERNE</t>
  </si>
  <si>
    <t>SERVIZIO DI SOSTITUZIONE PERSONALE EDUCATIVO SVOLTO C/O MATERNE PERIODO: GIUGNO 2017.</t>
  </si>
  <si>
    <t>2507</t>
  </si>
  <si>
    <t>AutoCAD LT 2018 NSU 1J RENT PROMO</t>
  </si>
  <si>
    <t>SERVIZIO DI SOSTITUZIONE PERSONALE EDUCATIVO SVOLTO C/O NIDI  PERIODO: GIUGNO 2017.</t>
  </si>
  <si>
    <t xml:space="preserve"> EDUCATORE DI SOSTEGNO UTENTI DIVERSAMENTE ABILI NEI SERVIZI ALLA PRIMA INFANZIA E NELLE SCUOLE DELL'INFANZIA COMUNALI PERIODO: GIUGNO 2017. QUOTA ATI COOSS MARCHE</t>
  </si>
  <si>
    <t>MESE DI GIUGNO 2017 FANO 5 SERVIZIO DI SOSTITUZIONE PERSONALE NELL' ASILO NIDO</t>
  </si>
  <si>
    <t>MESE DI GIUGNO 2017 FANO 3 GESTIONE DEL SERVIZIO DI SOSTEGNO SCOLASTICO AD UTENTI DISABILI O  IN SITUAZIONE DI GRAVE DISAGIO FREQUENTANTI GLI ASILI NIDO E LE SCUOLE DELL'INFANZIA COMUNALI</t>
  </si>
  <si>
    <t>MESE DI GIUGNO 2017  FANO 4 SERVIZIO DI SOSTITUZIONE PERSONALE NELLA SCUOLA MATERNA</t>
  </si>
  <si>
    <t>Canone WiFi Comunale annuale 2017/18 CIG Z141F0DCB3</t>
  </si>
  <si>
    <t>20/07/2017</t>
  </si>
  <si>
    <t>17/09/2017</t>
  </si>
  <si>
    <t>Locazione operativa sistema integrato multimediale con annessa gestione operativa. Periodo di fatturazione: Luglio 2017</t>
  </si>
  <si>
    <t xml:space="preserve"> Fatt.emessa rif. vs.ord. n.2017/397 del 16/06/17 - rif. vs.ord. n.2017/398 del 16/06/17 - Affitto anno 2017 mese di luglio</t>
  </si>
  <si>
    <t>RIF. NIDO SPAZIO BAMBINI E BAMBINE VERIFICA ESTINTORI SEMESTR UNI 9994-1 PUNTO 4.4-4.5 RIF. RESIDENZA COMUNALE</t>
  </si>
  <si>
    <t>18/08/2017</t>
  </si>
  <si>
    <t>MANUTENZIONE</t>
  </si>
  <si>
    <t xml:space="preserve"> CORRISPETTIVO PARZIALE PER LA GESTIONE DEL CAMPO SPORTIVO A.F.A.C.</t>
  </si>
  <si>
    <t>1202</t>
  </si>
  <si>
    <t>carburanti</t>
  </si>
  <si>
    <t xml:space="preserve"> LAVORI DI RIQUALIFICAZIONE PIANO PRIMO DELLA RESIDENZA COMUNALE REALIZZAZIONE DI NUOVO IMPIANTO DI ILLUMINAZIONE NELLO SCALONE. ORDINE FORNITORE 2017/468</t>
  </si>
  <si>
    <t>SISTEMA LEGGI D'ITALIA (VEDI ALLEGATO)</t>
  </si>
  <si>
    <t>18/09/2017</t>
  </si>
  <si>
    <t>SUPPORTO 2 - MONOCOLLANT CON CONTENZIONE ELASTICA - UTENTE M.M.</t>
  </si>
  <si>
    <t>26/04/2017</t>
  </si>
  <si>
    <t>25/05/2017</t>
  </si>
  <si>
    <t>Albi illustrati. Leggere, guardare, nominare il mondo nei libri per l'infanzia</t>
  </si>
  <si>
    <t>Tutti Vogliono Qualcosa</t>
  </si>
  <si>
    <t>01.07.2017-31.12.2017-Canone</t>
  </si>
  <si>
    <t xml:space="preserve"> Impegno 2017/858 - Lavori presso la Chiesa di Santa Maria Nuova</t>
  </si>
  <si>
    <t>19/09/2017</t>
  </si>
  <si>
    <t>SERVIZI DI SFALCIO VEGETAZIONE SPONTANEA SUI CIGLI E SULLE SCARPATE STRADALI - LOTTO 1
 ORDINE FORNITORE 2017/369 DEL 07/06/2017</t>
  </si>
  <si>
    <t>21/09/2017</t>
  </si>
  <si>
    <t>Incarico professionale per verifica sismica della Scuola Media A. Gandiglio di Fano. Dott. Ing. Enrico Petrelli - Responsabile del servizio di ingegneria di verifica sismica. Capitolo bilancio: 0402.22.350. Imputazione spesa: impegno 2017 n. 1019. Scadenza fattura: 60 giorni dalla presentazione all'</t>
  </si>
  <si>
    <t xml:space="preserve"> Postalizzazione e notifica SETTEMBRE 2015</t>
  </si>
  <si>
    <t xml:space="preserve"> COMPENSO RELATIVO A INCARICO PROFESSIONALE PER VERIFICA SISMICA DELLA SCUOLA MEDIA A. GANDIGLIODI FANO, ELABORATI RELATIVI ALLE PRESTAZIONI GEOLOGIGHE.CIG: Z7D1D86F23CUP: E38C1600015004CAPITOLO  BILANCIO: 0402.22.350IMPUTAZIONE SPESA: IMPEGNO 2017 N. 01019</t>
  </si>
  <si>
    <t>Incarico professionale per verifica sismica della Scuola Media A. Gandiglio di Fano. Dott. Ing. Giacomo Piccinetti</t>
  </si>
  <si>
    <t>22/09/2017</t>
  </si>
  <si>
    <t>SPESE PER SERVIZI AUSILIARI PER IL FUNZIONAMENTO DELLA SALA VERDI, CORTE MALATESTIANA ED ALRE SEDI DI INIZIATIVE CULTURALI  Servizi erogati nel periodo  GIUGNO 2017</t>
  </si>
  <si>
    <t>1308</t>
  </si>
  <si>
    <t>NOLEGGIO PARTECIPAZIONE FIERA DI MILANO 2016DETERMINAZIONE DI SPESA E CONTESTUALE AFFIDAMENTODEL SERVIZIO N. 1969 DEL 10/11/2016CAPITOLO DI SPESA 0701.13.330SPESEPER LA PROMOZIONE TURISTICA -PRESTAZIONE</t>
  </si>
  <si>
    <t>Incarico professionale per verifica sismica della Scuola Media A. Gandiglio di Fano. Dott. Ing. Giulia Pierini - Responsabile esecuzione ricerca storica e rilievi geometrici strutturali. Capitolo bilancio: 0402.22.350. Imputazione spesa: impegno 2017 n. 1019. Scadenza fattura: 60 giorni dalla presen</t>
  </si>
  <si>
    <t>Onorari per il rilievo effettuato con strumentazione laser scanner 3D della porzione di fabbricato individuato dalla facciata su Via S,Francesco e Via Nolfi, delle porzioni di corridoio al PT e P1 , della sala del consiglio e della porzione di sottotetto che circonda il cortile interno del Comune</t>
  </si>
  <si>
    <t>12/09/2017</t>
  </si>
  <si>
    <t xml:space="preserve"> COORDINATORE DELLA SICUREZZA PER L'ESECUZIONE DEI LAVORI DI RISANAMENTO CONSERVATIVO DEL CIMITERO FRAZIONALE DI FERRETTO.</t>
  </si>
  <si>
    <t>Interventi strade comunali 2015 - Incarico collaudo tecnico amministrativo in corso d'opera.</t>
  </si>
  <si>
    <t>Servizi resi apr-mag-giu 2017 sorveglianza traffico stradale</t>
  </si>
  <si>
    <t>02/08/2017</t>
  </si>
  <si>
    <t>GIUGNO GESTIONE ASILO NIDO "IL GRILLO"</t>
  </si>
  <si>
    <t>SERVIZIO DI TRASPORTO SCOLASTICO DI ALUNNI FREQUENTANTI LE SCUOLE DELL'INFANZIA, PRIMARIE E SECONDARIE DI PRIMO GRADO  PERIODO GIUGNO 2017</t>
  </si>
  <si>
    <t xml:space="preserve"> CAMPAGNA EDUCATIVO ALIMENTARE NELLE SCUOLE MANGIA BENE, CRESCI SANO COME UN PESCE DELLA REGIONE MARCHE - CODICE PRATICA 40-COM-16</t>
  </si>
  <si>
    <t xml:space="preserve">  PANN.QUIK 18/30KG.</t>
  </si>
  <si>
    <t xml:space="preserve"> Riparazione ascensore Mediateca Montanari - sostituzione e programmazione scheda elettronica - Contratto 495/2017 - CIG ZCA1F653DC</t>
  </si>
  <si>
    <t>2 Bandiere blu 2017</t>
  </si>
  <si>
    <t>29/09/2017</t>
  </si>
  <si>
    <t>ASFALTIVAL SPECIAL DA KG 25 IN SACCHI 2 PLT RIF RDO MEPA 1563433 SCARICO CON SPONDA</t>
  </si>
  <si>
    <t>CANONE TRIM. N.2 OKI 5460 MEMO LUGLIO-SETTEMBRE</t>
  </si>
  <si>
    <t xml:space="preserve"> SPESE PER LA PROMOZIONE TURISTICA IMP.N.2017/1955 VOCE DI BIL.0701.13.330 DET.N.1471 DEL 20/07/17</t>
  </si>
  <si>
    <t>26/09/2017</t>
  </si>
  <si>
    <t xml:space="preserve"> SPESE PER ACCOGLIENZA TURISTICA IMP.N.2017/1954 VOCE DI BIL.0701.13.340 DET.N.1471 DEL 20/07/17 II EDIZIONE DELLA GUIDA AGLI EVENTI E MANIFESTAZIONI 2017</t>
  </si>
  <si>
    <t xml:space="preserve"> Affidamento delle forniture di materiale da consumo per i Servizi Cimiteriali</t>
  </si>
  <si>
    <t xml:space="preserve"> QUOTE D'USO TEATRO DELLA FORTUNA DA GENNAIO AD APRILE 2017ORDINE N.24 DEL 09/01/2017DETERMINAZIONE N.2456 DEL 29/12/2016CAPITOLO 0502.13.335CIG ZD11CBEC09IMPEGNO 17/273SIOPE 1332</t>
  </si>
  <si>
    <t>GIUGNO 2017 INSERIMENTO MINORI STRANIERI NON ACCOMPAGNATI PRESSO COMUNITA' EDUCATIVA "CASA LUCIA"</t>
  </si>
  <si>
    <t xml:space="preserve"> RETTA COMUNITA' EDUCATIVA MONTE ILLUMINATO - MINORE M.D.F. - GIUGNO 2017 IMPEGNO: 2017  261.000.00.00.00 - CIG: Z1A1CA58C3 -SIOPE: 1333</t>
  </si>
  <si>
    <t xml:space="preserve"> FORNITURA N. 88 POLO M.C. PER</t>
  </si>
  <si>
    <t>Fornitura Vestiario ed Accessori</t>
  </si>
  <si>
    <t>acqua apr-giu 2017</t>
  </si>
  <si>
    <t>GIUGNO SERVIZIO SOSTITUZIONE PERSONALE EDUCAT. NELLE SCUOLE MATERNE</t>
  </si>
  <si>
    <t xml:space="preserve"> Fatture Fitti Attivi</t>
  </si>
  <si>
    <t>15/05/2017</t>
  </si>
  <si>
    <t xml:space="preserve"> INTERVENTI SULLE STRADE COMUNALI 2015 - LOTTO 4 - AFFIDAMENTOINCARICO PROFESSIONALE DI COLLABORATORE ALLA D.L.</t>
  </si>
  <si>
    <t>21/12/2016</t>
  </si>
  <si>
    <t>20/01/2017</t>
  </si>
  <si>
    <t xml:space="preserve"> LAVORI DI COMPLETAMENTO EX CASERMA CARABINIERI. LIQUIDAZIONE 2° STATO AVANZAMENTO LAVORI</t>
  </si>
  <si>
    <t>25/09/2017</t>
  </si>
  <si>
    <t>Progetto esecutivo e direzione dei lavori di restauro e risanamento conservativo della chiesa di Santa Maria del Ponte di Fano</t>
  </si>
  <si>
    <t>Lavori di manutenzione straordinaria fossi - Interventi dei tratti dei corsi d'acqua ricadenti nei centri abitati e di competenza comunale - anno 2015.</t>
  </si>
  <si>
    <t>GESTINE DEI SERVIZI ALL`INTERNO DEI  CIMITERI COMUNALI.  COMPETENZA DATA MESE FATTURA</t>
  </si>
  <si>
    <t>GESTIONE COMPLESSIVA DEL SERVIZIO DI INTEGRAZIONE SCOLASTICA A FAVORE DI ALUNNI IN SITUAZIONE DI GRAVE DISABILITA' FISICA, PSICHICA O SENSORIALE. PERIODO: GIUGNO 2017.</t>
  </si>
  <si>
    <t>SERVIZIO ASSISTENZA EDUCATIVA DOMICILIARE E TERRITORIALE RIVOLTO A PERSONE IN SITUAZIONE DI GRAVE DISABILITA' FISICA,PSICHICA O SENSORIALE. PERIODO: GIUGNO 2017.</t>
  </si>
  <si>
    <t xml:space="preserve"> MESE DI APRILE 2017 FANO 1 PRESTAZIONI DI ASS.ZA SOCIO/EDUC PER PORTATORI DI H. C/O CENTRO TEMPO LIBERO S.LAZZARO DI FANO</t>
  </si>
  <si>
    <t>MESE DI MAGGIO 2017 FANO 1 PRESTAZIONI DI ASS.ZA SOCIO/EDUC PER PORTATORI DI H. C/O CENTRO TEMPO LIBERO S.LAZZARO DI FANO</t>
  </si>
  <si>
    <t>Rimborso assicurazione   20/12/2016-20/12/2017 per n. 25-30 volontari</t>
  </si>
  <si>
    <t xml:space="preserve"> Corrispettivo parziale per gestione del campo sportivo di Fenile</t>
  </si>
  <si>
    <t>SERVIZIO DI SOSTEGNO ALLA DISABILITA' IN FAVORE DI SOGGETTI SORDOMUTI. PERIODO: GIUGNO 2017.</t>
  </si>
  <si>
    <t>SERVIZIO RISCOSSIONE COATTIVA ALTRE ENTRATE - UFF. CIMITERIALI</t>
  </si>
  <si>
    <t>1312</t>
  </si>
  <si>
    <t>CANONE MANUTENZIONE ELEVATORE MUSEO VIA DE CUPPIS 7 - FANO (PU) MATR. PS 339/91 2' SEMESTRE 2016</t>
  </si>
  <si>
    <t>Contributo come da convenzione n. 861 del 11/11/2016</t>
  </si>
  <si>
    <t>RIMBORSO SPESE SOSTENUTE PER VS. CONTO</t>
  </si>
  <si>
    <t>1569</t>
  </si>
  <si>
    <t>QUOTA ASSOCIATIVA UNICA ANNO 2017</t>
  </si>
  <si>
    <t xml:space="preserve"> Lavori di rifacimento pavimentazione stradale capoluogo Fano 2 a seguito eventi alluvionali novembre-dicembre 2013. Certificato di pagamento n.1 relativo al S.A.L. n.1. Ordine Fornitore n.2017/442 del 11/07/2017 _ CCCL17090</t>
  </si>
  <si>
    <t>Gestione canile loc. Tre Ponti - periodo dal 01/07/2017 al 31/07/2017</t>
  </si>
  <si>
    <t>08/08/2017</t>
  </si>
  <si>
    <t>LIQUIDAZIONE STATO FINALE LAVORI DI RESTAURO DEL MONUMENTO ALLA MARINERIA</t>
  </si>
  <si>
    <t>cura e mantenimento cani randagi presso Casa Poldo - luglio 2017</t>
  </si>
  <si>
    <t>02/10/2017</t>
  </si>
  <si>
    <t>Oasi felina loc. San Michele - periodo dal 01/07/2017 al 31/7/2017</t>
  </si>
  <si>
    <t xml:space="preserve"> SPESE DI MANUTENZIONE ORDINARIA E RIPARAZIONE PER IL FUNZIONAMENTO DELLE BIBLIOTECHE - PRESTAZ. DI SERVIZI</t>
  </si>
  <si>
    <t>SERVIZIO DI DISTRIBUZIONE DI MATERIALE PROMOZIONALE TURISTICO IN OTTO CENTRI COMMERCIALI SITUATI IN AREE DI NATURALE BACINO DI INTERESSE DELLA RIVIERA DI FANO</t>
  </si>
  <si>
    <t>Onorario quale Revisori dei Conti periodo 01.04.2017 30.06.2017</t>
  </si>
  <si>
    <t>gas giugno</t>
  </si>
  <si>
    <t>Compenso a saldo per coordinamento del progetto regionale Distretto Culturale Evoluto (D.C.E.) denominato "Flaminia Nextone"</t>
  </si>
  <si>
    <t>Olaf reprografia Enti Territoriali</t>
  </si>
  <si>
    <t>SERVIZIO INERENTE UTILIZZO STRUTTURA CITYPLEX PER RASSEGNA CIANFRUSAGLIA EDIZIONE 2017</t>
  </si>
  <si>
    <t xml:space="preserve"> PEDAGGI AUTOSTRADALI</t>
  </si>
  <si>
    <t>QUOTA ASSOCIATIVA SERVIZIO</t>
  </si>
  <si>
    <t xml:space="preserve"> Ubicazione= STR.DEL MOLINO MAGGIOTTI, 51, 61122, PESARO (PU)</t>
  </si>
  <si>
    <t>15/10/2017</t>
  </si>
  <si>
    <t>HP D.JH. 1220C/1220PS/3810/3816/916C/920C/930C/930CM/940C/950C</t>
  </si>
  <si>
    <t>20/09/2017</t>
  </si>
  <si>
    <t>LEXMARK MS 310/410/510/610</t>
  </si>
  <si>
    <t>CANON IPF680/685/780/785</t>
  </si>
  <si>
    <t xml:space="preserve"> STAMPATI DI CANCELLERIA IMP.N.2017 161.CAP.0103.13.330 VOCE DI BIL.1018.202.01 SIOPE 1201</t>
  </si>
  <si>
    <t>1206</t>
  </si>
  <si>
    <t xml:space="preserve"> MERCE C/O UFFICIO ECONOMATO VIA S.FRANCESCO D'ASSISI, 84</t>
  </si>
  <si>
    <t>1208</t>
  </si>
  <si>
    <t>CALZ S1P SRC BASSA FORATA GRIGIO/BLU TG 42</t>
  </si>
  <si>
    <t>QUOTA ASSOCIATIVA SERVIZIO  QUOTA ASSOCIATIVA CARTE SUCC. CANONE LOCAZIONE TELEPASS</t>
  </si>
  <si>
    <t xml:space="preserve"> sal finale  lavori di realizzazione del nuovo padiglione nel cimitero di Rosciano - Bellocchi</t>
  </si>
  <si>
    <t xml:space="preserve"> RILIEVO PLANOALTIMETRICO RECINZIONI DELIMITANTI LA SPIAGGIA DALLE AREE PRIVATE IN LOCALITA TORRETTE DA HOTEL PLAYA A RIO CRINACCIO.VOCE DI BILANCIO: 2081.103.01  COSTRUZIONE, AMPLIAMENTO E COMP LETAMENTO DI STRADE, PIAZZE E MARCIAPIEDI, PARCHEGGIIMPEGNO: 2017 1918.000.00.00.00SIOPE: 0000</t>
  </si>
  <si>
    <t>Fornitura e posa in opera di n°11 vetrine espositive di varie dimensioni</t>
  </si>
  <si>
    <t>Fornitura e posa in opera di n. 6 deumidificatori per la sezione Ar-cheologica del Museo del Palazzo Ma- latestiano</t>
  </si>
  <si>
    <t>2506</t>
  </si>
  <si>
    <t xml:space="preserve"> APPARATO MOBILE/VEICOLARE PER IL CONTROLLO E LA LETTURA DI TARGHE VEICOLARI</t>
  </si>
  <si>
    <t>04/01/2017</t>
  </si>
  <si>
    <t>28/02/2017</t>
  </si>
  <si>
    <t xml:space="preserve"> GCV  00018/17FD/TLCEMA - FATTURA DI VENDITA LICENZE RIF. MEPA RDO 1615382 DEL 04/07/2017 P.O. SIG.RA BARTOLONI D.</t>
  </si>
  <si>
    <t>INTERVENTO DI MESSA IN SICUREZZA DELLA SEZIONE ARCHEOLOGICA DEL MUSEO DEL PALAZZO MALATESTIANO</t>
  </si>
  <si>
    <t>Incarico Coord. Sicurezza in Esecuzione CIG ZA11D8B69C</t>
  </si>
  <si>
    <t>Incarico coordinamento della sicurezza in esecuzione</t>
  </si>
  <si>
    <t>RIQUALIFICAZIONE VIA FAA' DI BRUNO A PONTE SASSO MEDIANTE REALIZZAZIONE MURETTI DI DEMOLIZIONE DELL'ARENILE - ULTERIORI LAVORIVOCE DI BILANCIO</t>
  </si>
  <si>
    <t>RIQUALIFICAZIONE VIA FAA' DI BRUNO A PONTE SASSO MEDIANTE REALIZZAZIONE MURETTI DI DEMOLIZIONE DELL'ARENILE - 2^ STATO DI AVANZAMENTO LAVORIVOCE DI BILANCIO</t>
  </si>
  <si>
    <t>GESTIONE DEL CENTRO RESIDENZIALE PER ANZIANI  "DON PAOLO TONUCCI"   PERIODO: GIUGNO 2017.</t>
  </si>
  <si>
    <t>GESTIONE COMPLESSIVA DEL SER VIZIO ASSISTENZA DOMICILIARE SOCIO ASSISTENZIALE (SAD) IN FAVORE DI ANZIANI E DISABILI. PERIODO: GIUGNO 2017.</t>
  </si>
  <si>
    <t>trasporto disabili e anziani maggio-giugno 2017</t>
  </si>
  <si>
    <t>Pernotti ospitalità nucleo familiare G.R. luglio 2017</t>
  </si>
  <si>
    <t>CONSULTAZIONE DATI ANAGR.PRA-Aprile 2017        ACCESSO CRONOLOGICO PROPRIETA'-Maggio 2017</t>
  </si>
  <si>
    <t>ASSISTENZA DOMICILIARE (S.A.D.) A FAVORE DELLA NON AUTOSUFFICIENZA. PERIODO: GIUGNO 2017.</t>
  </si>
  <si>
    <t>INSERIMENTO IN COMUNITA' MINORI ERIKA D. E FRANCESCO D.MESE DI LUGLIO 2017</t>
  </si>
  <si>
    <t>11/08/2017</t>
  </si>
  <si>
    <t xml:space="preserve"> CAPITOLO DI BILANCIO:N.1104.329.01-IMPEGNO DI SPESA:2017 1393.000.00.00.00 - CIG Z651F5FCD4ORDINE FORNITORE 2017/490 DEL 21/07/2017</t>
  </si>
  <si>
    <t xml:space="preserve"> INSERIMENTO IN COMUNITA' MINORI J.V.MESE DI LUGLIO 2017</t>
  </si>
  <si>
    <t xml:space="preserve"> Fornitura integrata dell'igiene, salute e sicurezza D. Lgs 81/08</t>
  </si>
  <si>
    <t>D RICORSI AVANTI LA COMMISSIONE TRIBUT ARIA REGIONALE DI ANCONA PROMOSSI DA MULTIFUEL SRL</t>
  </si>
  <si>
    <t>ASSISTENZA FEE C/O CLIENTE</t>
  </si>
  <si>
    <t>ASSISTENZA CITY-FEE C/CLIENTE INTERVENTI MAGGIO 2017</t>
  </si>
  <si>
    <t xml:space="preserve"> ASSISTENZA FEE</t>
  </si>
  <si>
    <t>Fattura rette mese luglio presso struttura di accoglienza per mamme</t>
  </si>
  <si>
    <t>ASSISTENZA CITY - FINANCING IN SEDE    ASSISTENZA CITY-MEDIA IN SEDE</t>
  </si>
  <si>
    <t xml:space="preserve"> SOSTITUZIONE SISTEMA D'ALLARME ASCENSORE, RIPARAZIONE ALIMENTATORE E SOSTITUZIONE PULSANTE D'ALLARME IN CABINA - INTERVENTO DEL 18/07/2017- IMP. N. 2017/108 CIG ZF7179FA5D</t>
  </si>
  <si>
    <t>CANONE MANUTENZIONE ELEVATORE CENTRO COMMERCIALE S. ORSO - FANO (PU) MATR. PS 233/89 1' SEMESTRE 2017</t>
  </si>
  <si>
    <t>STATO AVANZAMENTO LAVORI pari al 60% dell'incarico per i servizi inerenti la redazione di pratiche per il rilascio delle Licenze di Agibilità per eventi di pubblico spettacolo, a carattere temporaneo presso la Corte Sant'Arcangelo, la ex Chiesa S. Francesco e Piazza XX Settembre e a carattere perman</t>
  </si>
  <si>
    <t>1325</t>
  </si>
  <si>
    <t xml:space="preserve"> Servizio di verifica della Cabina MT/BT del Cimitero dell'Ulivo Comune di Fano.  1^ Verifica semestrale Giugno 2017 compresi oneri per la sicurezza.</t>
  </si>
  <si>
    <t xml:space="preserve"> ORDINE 2017/516 DEL 01/08/17 IMP 1699 DET 1366 06/07/17 1031.201.01FORNITURA VESTIARIO VIGILI STAGIONALI</t>
  </si>
  <si>
    <t>Storno di ns/ fattura n. 121 05 del 25/07/2017 per errato importo fatturato</t>
  </si>
  <si>
    <t>Fatturazione bimestre Maggio - Giugno 2017 - PUBBLICA ILLUMINAZIONE</t>
  </si>
  <si>
    <t>LIQUIDAZIONE 1' STATO AVANZAMENTO LAVORI DI RESTAURO DEL MONUMENTO ALLA MARINERIA</t>
  </si>
  <si>
    <t>SPESE GENERALI DI FUNZIONAMENTO RELATIVE ALLA GESTIONE DELLA CASA ALBERGO "DON PAOLO TONUCCI" - FANO   PERIODO: GIUGNO 2017.</t>
  </si>
  <si>
    <t>RESIDENZA MINORE MESE DI LUGLIO</t>
  </si>
  <si>
    <t xml:space="preserve"> Comune di Fano -  Uff_eFatturaPA - VIA SAN FRANCESCO D'ASSISI N.76 - FANO (PU)                                                                                                   
 RESIDENZA MINORE</t>
  </si>
  <si>
    <t>Titoli viaggio TPL SISTAG (DGR 753/2013) Gen/Giu.2017</t>
  </si>
  <si>
    <t>Compenso gia trattenuto su incassi INGIUNZIONI riversamento del 10/07/17</t>
  </si>
  <si>
    <t>Compenso gia trattenuto su incassi INGIUNZIONI riversamento del 10/07/17. Polizia municipale</t>
  </si>
  <si>
    <t>SERVIZIO DI SALVATAGGIO E VIGILANZA SU ALCUNI TRATTI DI SPIAGGIA LIBERA DEL LITORALE MARINO DI FANO PER LA STAGIONE BALNEARE 2017.</t>
  </si>
  <si>
    <t>Utenza servizio telematico accesso archivi Motorizzazione Civile - II trimestre 2017</t>
  </si>
  <si>
    <t>ORGANIZZAZIONE DEL PROGRAMMA "GIOCO CON LA MIA CITTA', GIOVEDI' SOTTO LE STELLE" NEI GIORNI 29 GIUGNO, 06-13-20-27 LUGLIO, 03-10-24-31 AGOSTO 2017.</t>
  </si>
  <si>
    <t xml:space="preserve"> Saldo riparazione ascensore Mediateca Montanari - sostituzione scheda elettronica tetto cabina- Impegno 2017.2006.000.00.00.00 - Contratto 2017/527 - CIG Z171F8E783</t>
  </si>
  <si>
    <t>Apertura del punto IAT ubicato presso l'area portuale di Fano nel periodo ricompreso dal 01 luglio al 31 luglio 2017</t>
  </si>
  <si>
    <t xml:space="preserve">Apertura del punto IAT ubicato in località Torrette nel periodo ricompreso dal 01 luglio al 31 luglio 2017
</t>
  </si>
  <si>
    <t>Mediazione linguistica lingua inglese</t>
  </si>
  <si>
    <t xml:space="preserve"> Saldo per sostituzione scheda elettronica  operatore porta di cabina ascensore Mediateca Montanari - Impegno 2017/1952 Contratto 495/2017 - CIG ZCA1F653DC</t>
  </si>
  <si>
    <t>PER RECUPERO DI BUONI PASTO</t>
  </si>
  <si>
    <t>08/09/2017</t>
  </si>
  <si>
    <t>06/09/2017</t>
  </si>
  <si>
    <t>Nostre spettanze per gestione servizi culturali per la valorizzazione del bene monumentale "Rocca Malatestiana" periodo luglio - settembre 2017 (prima rata 50%)</t>
  </si>
  <si>
    <t>07/09/2017</t>
  </si>
  <si>
    <t>SERVIZIO DI TUTORAGGIO COORDINAMENTO E SERVIZIO  TRASPORTO A FAVORE DI SOGGETTI DISABILI AI FINI DELLA REALIZZAZIONE DI BORSE LAVORO PER L'INTEGRAZIONE SOCIALE E PROFESSIONALE DELLE PERSONE DISABILI GIUGNO 2017</t>
  </si>
  <si>
    <t>SERVIZIO DI TUTORAGGIO DI COORDINAMENTO E SERVIZIO DI TRASPORTO A FAVORE DI SOGGETTI DISABILI AI FINI DELLA REALIZZAZIONE DI BORSE LAVORO PER L'INTEGRAZIONE SOCIALE E PROFESSIONALE DELLE PERSONE DISABILI</t>
  </si>
  <si>
    <t>Borse lavoro giugno 2017_impegno n.1218</t>
  </si>
  <si>
    <t xml:space="preserve">STABILIZZATO DI MONTAGNA
</t>
  </si>
  <si>
    <t>MERCEDES UNIMOG - PS 456111</t>
  </si>
  <si>
    <t>29/10/2017</t>
  </si>
  <si>
    <t xml:space="preserve"> MANODOPERA LAVORO SU TERNA BENFRA 1.30-B</t>
  </si>
  <si>
    <t xml:space="preserve">ASFALTIVAL SPECIAL SFUSO RIF VS ORDINE NR 2017 305 DEL 9 5 17
</t>
  </si>
  <si>
    <t>IDROBIT 60 FUSTI Designazione : C60B4 DETERMINA NR 536 DEL 15 03 17 CAPITOLO DI SPESA 1005 13 310</t>
  </si>
  <si>
    <t>Servizio di manutenzioni principali es accessorie del verde pubblico per l'anno 2017. Ripetizione appalto già assegnato. Contratto n. 39067 del 30/03/2017.Associazione temporanea d'imprese n. 44225 di r</t>
  </si>
  <si>
    <t xml:space="preserve"> Comune di Fano Verde pubblico 2 S.a.s. 2017</t>
  </si>
  <si>
    <t>SERVIZIO DI MANUTENZIONE VERDE 2Â° S.A.S. DEL CONTRATTO REP. N. 39067 DEL 30/03/2017 PER L'AFFIDAMENTO DEL SERVIZIO DI MANUTENZIONI PRINCIPALI ED ACCESSORIE DEL VERDE PUBBLICO - ANNO 2017</t>
  </si>
  <si>
    <t xml:space="preserve"> Sistemazione piazzale  interno e ponte di accesso alla Rocca Malatestiana e opere provvisionali  torretta esterna. Impegno n. 2017/1780- SIOPE 2113- CAPITOLO 0501/22/291</t>
  </si>
  <si>
    <t>LAVORI DI SISTEMAZIONE DELL'IMPIANTO DI ILLUMINAZIONE PRESSO LA ROCCA MALATESTIANA</t>
  </si>
  <si>
    <t>MODIFICA ALL'USCITA DI SICUREZZA PRESSO LA ROCCA MALATESTIANA (OG2)</t>
  </si>
  <si>
    <t xml:space="preserve"> INCARICO PROFESSIONALE DI COORDINATORE DELLA SICUREZZAIN FASE DI ESECUZIONE DEI LAVORI DI MANUTENZIONESTRAORDINARIA FOSSI, INTERVENTI NEI TRATTI DEI CORSI D ACQUARICADENTI NEI CENTRI ABITATI E D I COMPETENZA COMUNALE.CUP E34H15001280004IMPEGNO 2017 963.000.00.00.00CIG SIOPE 2108VOCE DI BILANCIO 209</t>
  </si>
  <si>
    <t xml:space="preserve"> INCARICO PROFESSIONALE DI COORDINATORE DELLA SICUREZZAIN FASE DI ESECUZIONE DEI LAVORI DI MANUTENZIONESTRAORDINARIA FOSSI, INTERVENTI NEI TRATTI DEI CORSI D ACQUARICADENTI NEI CENTRI ABITATI E D I COMPETENZA COMUNALE.CIG : Z531D45A67CUP E34H15001280004IMPEGNO 2017 963.000.00.00.00CIG SIOPE 2108VOCE</t>
  </si>
  <si>
    <t xml:space="preserve"> STORNO TOTALE FATTURA N. 2E DEL 19/07/2017.CIG: Z7F1C20DD1</t>
  </si>
  <si>
    <t>INCARICO DI COLLABORAZIONE ALLA DIREZIONE LAVORI ARCHITETTONICI PER INTERVENTO ROCCA MALATESTIANA50.000</t>
  </si>
  <si>
    <t>A SALDO PER COLLABORAZIONE ALLA D.L. STRUTTURE PER INTERVENTO ROCCA MALATESTIANA 50.000</t>
  </si>
  <si>
    <t>INCARICO PROFESSIONALE DI COORDINATORE PER LA SICUREZZA IN FASE DI ESECUZIONE PRESSO LA ROCCA MALATESTIANA INTERVENTO PER RESTAURO E RISANAMENTO CONSERVATIVO DELLA TORRE OVEST E IMPIANTI DI SCENA DELLA ROCCA MALATESTIANA</t>
  </si>
  <si>
    <t>INCARICO DI COLLABORAZIONE PROGETTAZIONE,REDAZIONE PERIZIA VARIANTE RESTAURO E RISANAMENTO CONSERVATIVO ROCCA MALATESTIANA INTERVENTO</t>
  </si>
  <si>
    <t>INCARICO DI COLLABORAZIONE ALLA DIREZIONE LAVORI RESTAURO E RISANAMENTO CONSERVATIVO DELLE MURATURE ROCCA MALATESTIANA INTERVENTO 130.000</t>
  </si>
  <si>
    <t>MODIFICA SISTEMA RETE FOGNANTE ZONA ELEVATORE ROCCA MALATESTIANA</t>
  </si>
  <si>
    <t>SISTEMAZIONE DEL PIAZZALE DI PERTINENZA DELLA NUOVA SCALA ESTERNA ROCCA MALATESTIANA</t>
  </si>
  <si>
    <t>SALDO PER INCARICO PROFESSIONALE DI COLLABORAZIONE ALLA DIREZIONE LAVORI, PRATICHE DI CONSULENZA SPECIALISTICA PER PREVENZIONE INCENDI E SICUREZZA ANTINCENDIO E INCARICO DI COORDINATORE PER LA SICUREZZA IN FASE DI ESECUZIONE PRESSO LA ROCCA MALATESTIANA</t>
  </si>
  <si>
    <t>STATO AVANZAMENTO DEI LAVORI PER INCARICO PROFESSIONALE DI COLLABORAZIONE ALLA DIREZIONE LAVORI, PRATICHE DI CONSULENZA SPECIALISTICA PER PREVENZIONE INCENDI E SICUREZZA ANTINCENDIO E INCARICO DI COORDINATORE PER LA SICUREZZA IN FASE DI ESECUZIONE PRESSO LA ROCCA MALATESTIANA INTERVENTO EURO 130.000</t>
  </si>
  <si>
    <t>22/05/2017</t>
  </si>
  <si>
    <t>NOTA DI ACCREDITO PER ERRATA INDICAZIONE OGGETTO DEI LAVORI - IN RELAZIONE ALLA FATTURA n.11 del 25.07.2017</t>
  </si>
  <si>
    <t>LAVORI DI SISTEMAZIONE FOGNATURA ACQUE METEORICHE ZONA ELEVATORE PRESSO LA ROCCA MALATESTIANA</t>
  </si>
  <si>
    <t>LAVORI IN ECONOMIA IMPREVISTI SISTEMAZIONE LUCI, F.P.O n.2 PORTE DEI BAGNI, F.P.O. PORTA TAGLIAFUOCO RICHIESTA COMMISSIONE LOCALI PUBBLICO SPETTACOLO, RIPARAZIONE LUCI SALONE SUPERIORE.</t>
  </si>
  <si>
    <t>rimborso spese anticipate in nome e per conto del Comune di Fano - IMPEGNO N' 841/2017 - n' ordine 462/2017</t>
  </si>
  <si>
    <t xml:space="preserve">SERVIZIO ACCERTAMENTO E RISCOSSIONE ICP - DPA - TOSAP
</t>
  </si>
  <si>
    <t>SERVIZIO ACCERTAMENTO E RISCOSSIONE ICP - DPA - TOSAP</t>
  </si>
  <si>
    <t>SERVIZIO RISCOSSIONE COATTIVA ALTRE ENTRATE - POL. MUNICIPALE</t>
  </si>
  <si>
    <t xml:space="preserve">SERVIZIO TRINUTI IMMOBILIARI TARES - AGGIO MESE DI GIUGNO 2017
</t>
  </si>
  <si>
    <t xml:space="preserve">SERVIZIO DI RISCOSSIONE COATTIVA TIA - AGGIO MESE DI GIUGNO 2017
</t>
  </si>
  <si>
    <t>SERVIZIO TRIBUTI IMMOBILIARI INCASSO IMU BONARI</t>
  </si>
  <si>
    <t>SERVIZIO DI RISCOSSIONE COATTIVA IMU - RIF. IMPEGNO N. 2016/00158</t>
  </si>
  <si>
    <t>SERVIZIO TRIBUTI IMMOBILIARI INCASSI IMU DA ACCERTAMENTO RIF. IMPEGNO N. 2016/00158 AGGIO MESE DI GIUGNO 2017</t>
  </si>
  <si>
    <t>PUBBLICITA: INTERNET W.LEGALMENTE.NET LEGALE GARA SERVIZI CULTURALI E TEATRALI CAPITOLO SPESA</t>
  </si>
  <si>
    <t>comuni, enti locali, e consorzi di comun - capitolo di spesa 1018.318.01 impegno 2017/1220</t>
  </si>
  <si>
    <t>IL GIORNALE NAZIONALE TABELLARE A SPAZIO LEGALE (ASTE/APPALTI) 21/07/2017 COMUNE DI FANO-UFF.APPALTI</t>
  </si>
  <si>
    <t>Servizio di sicurezza presso COMUNE DI FANO dal 01/07/2017 al 31/07/2017 TENUTA CHIAVI IN PATTUGLIA, PATTUGLIAMENTO biglietto notturno interno/esterno, COLLEGAMENTO ALLARME - Teleallarme Telefonico Combinatore in comodato d'uso</t>
  </si>
  <si>
    <t>Servizio di sicurezza presso COMUNE DI FANO dal 01/07/2017 al 31/07/2017 PIANTONAMENTO presso FIERA DELL'ANTIQUARIATO</t>
  </si>
  <si>
    <t xml:space="preserve"> Fatt.emessa rif. vs.ord. n.2017/397 del 16/06/17 - rif. vs.ord. n.2017/398 del 16/06/17 - Affitto anno 2017 mese di agosto</t>
  </si>
  <si>
    <t>cassetta legno lacci 27x38 D12</t>
  </si>
  <si>
    <t xml:space="preserve"> Nostro onorario gestione sinistri in franchigia</t>
  </si>
  <si>
    <t xml:space="preserve"> Servizi erogati nel periodo  dal 01/07/2017 al 31/07/2017  COME DA VS. RICHIESTA, EFFETTUATI SERVIZI DI INTEGRAZIONE PER EVENTI, PRESSO VS. SEDE CHIESA SAN FRANCESCO, I GIORNI 18/07/2017 + 21/07/2017 +</t>
  </si>
  <si>
    <t xml:space="preserve"> Servizi erogati nel periodo  LUGLIO 2017</t>
  </si>
  <si>
    <t xml:space="preserve"> Servizi come da Vs. Richiesta</t>
  </si>
  <si>
    <t>23/08/2017</t>
  </si>
  <si>
    <t>FATTURAZIONE MESE DI MAGGIO 2017</t>
  </si>
  <si>
    <t>SERVIZIO DI RISTORAZIONE EFFETTUATO NEL MESE DI GIUGNO 2017 CUCINA QUADRIFOGLIO</t>
  </si>
  <si>
    <t>SERVIZIO DI RISTORAZIONE EFFETTUATO NEL MESE DI GIUGNO 2017</t>
  </si>
  <si>
    <t>SERVIZIO DI RISTORAZIONE EFFETTUATO NEL MESE DI GIUGNO 2017  CUCINA PODERINO</t>
  </si>
  <si>
    <t>acqua apr-giu</t>
  </si>
  <si>
    <t xml:space="preserve"> B/Bollettazione</t>
  </si>
  <si>
    <t xml:space="preserve"> B/Bollettazione aprile giugno</t>
  </si>
  <si>
    <t xml:space="preserve"> B/Bollettazione   aprile-giugno 2017</t>
  </si>
  <si>
    <t xml:space="preserve">  acqua apr-giu</t>
  </si>
  <si>
    <t>1317</t>
  </si>
  <si>
    <t>acqua lug-sett. 2016</t>
  </si>
  <si>
    <t>28/11/2016</t>
  </si>
  <si>
    <t>13/12/2016</t>
  </si>
  <si>
    <t>ACQUA OTT.-DIC.'16</t>
  </si>
  <si>
    <t>08/02/2017</t>
  </si>
  <si>
    <t>30/01/2017</t>
  </si>
  <si>
    <t>acqua gen.-feb'17</t>
  </si>
  <si>
    <t>15/03/2017</t>
  </si>
  <si>
    <t>13/04/2017</t>
  </si>
  <si>
    <t xml:space="preserve"> B/Bollettazione marzo aprile 2017</t>
  </si>
  <si>
    <t>11/05/2017</t>
  </si>
  <si>
    <t>Pianificazione, sviluppo e realizzazione dell'azione educativa e supporto all'implementazione delle attività previste nel contesto della Campagna educativo alimentare della Regione Marche "Pappafish - mangia bene cresci sano come un pesce" anno 2016/2017</t>
  </si>
  <si>
    <t>PRESTAZIONE DI SERVIZIO PER PUBBLICAZIONE BANDO DI CONCORSI G.U. N. 63 DEL 22.08.17</t>
  </si>
  <si>
    <t>SERVIZIO RISCOSSIONE COATTIVA ALTRE ENTRATE - SERVIZI EDUCATIVI mese di giugno</t>
  </si>
  <si>
    <t>"Lavori di consolidamento delle Mura Malatestiane nel tratto tra il cavalcavia di viale Cristoforo Colombo e l'incrocio con via Montevecchio" pagamento 3° ed ultimo S.A.L.</t>
  </si>
  <si>
    <t>TRASFERIMENTO UFFICI COMUNALI PRESSO LA SEDE DELL'EX SEDE DEL TRIBUNALE - LAVORI EDILI DI SISTEMAZIONE E ADEGUAMENTO - 2° INTERVENTO</t>
  </si>
  <si>
    <t>servizio accoglienza minori Centro Diurno per adolescenti - luglio 2017</t>
  </si>
  <si>
    <t xml:space="preserve"> PERMANENZA PRESSO NOSTRA STRUTTURA SIGNORA B.N. E FIGLIO A.T.A. LUGLIO 2017</t>
  </si>
  <si>
    <t>STRUTTURA MINORI CASA SANTA CHIARA - VIA TOVINI N. 1 - FORLI' RELATIVO AL MESE DI LUGLIO 2017</t>
  </si>
  <si>
    <t>STRUTTURA MINORI CASA SANTA CHIARA  - VIA TOVINI N. 1 - FORLI' RELATIVO AL MESE DI LUGLIO 2017</t>
  </si>
  <si>
    <t>RESID. MINORI GRAVI ZHANG YICHENG dal 01-07-2017 al 31-07-2017</t>
  </si>
  <si>
    <t>PRESENZE LUGLIO CEM PAIDES ANANIA MINORE: MA.NI. NAT. IL 15/10/1999</t>
  </si>
  <si>
    <t>INSERIMENTO MINORI STRANIERI NON ACCOMPAGNATI PRESSO COMUNITA' EDUCATIVA "CASA LUCIA"</t>
  </si>
  <si>
    <t>06/10/2017</t>
  </si>
  <si>
    <t xml:space="preserve"> Basato su Consegne 173700927. 173700959.</t>
  </si>
  <si>
    <t>MANIFESTI 70X100 ST.DIG. consiglio comunale del 3/08/2017</t>
  </si>
  <si>
    <t>03/10/2017</t>
  </si>
  <si>
    <t>LAVORI DI INSTALLAZIONE RECINZIONE ARANCIO PLASTIFICATA E CANCELLO PER CHIUSURA ACCESSO FABBRICATO DI PROPRIETA' COMUNALE DICHIARATO INAGIBILE</t>
  </si>
  <si>
    <t xml:space="preserve"> Fornitura sevizi internet</t>
  </si>
  <si>
    <t xml:space="preserve"> COMPENSO BIMESTRE LUGLIO AGOSTO 2017</t>
  </si>
  <si>
    <t>Smaltimento materiale obsoleto e/o rotto</t>
  </si>
  <si>
    <t>SERVIZIO RISCOSSIONE ALTRE ENTRATE UFF. POL. AMMINISTRATIVA E COMMERCIO</t>
  </si>
  <si>
    <t>TELECAMERA BULLET LINEA-4 IN 6MPX PER ESTERNO IP67 DAYNIGHT</t>
  </si>
  <si>
    <t xml:space="preserve"> LAVORI DI RISANAMENTO CONSERVATIVO TETTI DELLA SEDE COMUNALE, DELLA PINACOTECA E DELLA SALA DEI GLOBI - LAVORI EDILI DI COMPLETAMENTO AL MUSEO CIVICO CIG : Z691EC1765 IMPEGNO N. 2017/971</t>
  </si>
  <si>
    <t>SERVIZI DI SFALCIO VEGETAZIONE SPONTANEA SUI CIGLI E SULLE SCARPATE STRADALI - LOTTO 2</t>
  </si>
  <si>
    <t>Servizio di sfalcio vegetazione spontanea sui cigli e sulle scarpate stradali - Lotto 3.</t>
  </si>
  <si>
    <t>Onorario e spese imponibili RELATIVE ALLA PREDISPOSIZIONE DELLA DOCUMENTAZIONE CATASTALE NECESSARIA AL FRAZIONAMENTO ED ACCATASTAMENTO DEL FABBRICATO DA DESTINARE A CENTRO CIVICO, NEL COMPARTO "EX COLONIA TONNINI" IN LOC. GIMARRA DI FANO</t>
  </si>
  <si>
    <t>ELEVATORE IMP. P3Y80487 MATR. PS 304/89 INSTALLATO IN VIA FRONCINI 2 FANO PU   PER MANUTENZIONE VS. IMPIANTI PERIODO 01.01.2017 - 30.06.2017</t>
  </si>
  <si>
    <t xml:space="preserve">ASSISTENZA DOMICILIARE (S.A.D.) A FAVORE DELLA NON AUTOSUFFICIENZA. PERIODO: LUGLIO 2017.
</t>
  </si>
  <si>
    <t xml:space="preserve"> GESTIONE DEL CENTRO   RESIDENZIALE PER ANZIANI "DON PAOLO TONUCCI"   PERIODO: LUGLIO 2017.</t>
  </si>
  <si>
    <t>Acconto corrispettivo Aprile 2017 TPL</t>
  </si>
  <si>
    <t>04/05/2017</t>
  </si>
  <si>
    <t>1302</t>
  </si>
  <si>
    <t>Saldo corrispettivo anno 2015 prestazioni TPL Comune Fano</t>
  </si>
  <si>
    <t xml:space="preserve"> NOTA DI CREDITO FATTURA 156/E DEL 01/08/2017</t>
  </si>
  <si>
    <t xml:space="preserve"> INSERIMENTO MINORE L.R. LUGLIO 2017</t>
  </si>
  <si>
    <t xml:space="preserve"> INSERIMENTO MINORE T.A.DAL 01/07/2017 AL 31/07/2017</t>
  </si>
  <si>
    <t>CONTABILITA' RELATIVA AL MESE DI LUGLIO X OSPITI A VS. CARICO</t>
  </si>
  <si>
    <t>CONTABILITA' RELATIVA AL MESE DI LUGLIO X OSPITI A VS.CARICO</t>
  </si>
  <si>
    <t>MANTENIMENTO MINORE STRANIERO IN STRUTTURA PERIODO DAL01/07/2017 AL 31/07/2017</t>
  </si>
  <si>
    <t xml:space="preserve"> MANTENIMENTO MINORE RICONOSCIUTO DA UN SOLO GENITORE DAL 01/07/2017 AL 31/07/2017</t>
  </si>
  <si>
    <t xml:space="preserve"> Servizio ITL 2° sem 2016 c/c 11614617 c/c 11613619</t>
  </si>
  <si>
    <t>materiali di consumo</t>
  </si>
  <si>
    <t>Servizio accompagnamento non vedenti - mesi di giugno e luglio 2017</t>
  </si>
  <si>
    <t>Servizio di maschere di sala e servizio tecnico svolti alla Sala Verdi del Teatro della Fortuna in data 19 maggio 2017 (convegno SIPI) - Imp.2017/1741</t>
  </si>
  <si>
    <t>DIURNO +  LUGLIO</t>
  </si>
  <si>
    <t>DIURNO LUGLIO</t>
  </si>
  <si>
    <t>DIURNO + K.G.  LUGLIO</t>
  </si>
  <si>
    <t>DIURNO + LUGLIO</t>
  </si>
  <si>
    <t>DIURNO + S.M. LUGLIO</t>
  </si>
  <si>
    <t>Compenso gia trattenuto su incassi INGIUNZIONI riversamento del 10/07/17. Refezione scolastica</t>
  </si>
  <si>
    <t>GESTIONE COMPLESSIVA DEL SERVIZIO ASSISTENZA DOMICILIARE SOCIO ASSISTENZIALE (SAD) IN FAVORE DI ANZIANI E DISABILI. PERIODO: LUGLIO 2017.</t>
  </si>
  <si>
    <t xml:space="preserve"> N.A. SU  FATTURA N. 9 DEL 31.05.17 PER   LAVORI DI RISANAMENTO CONSERVATIVO TETTI DELLA SEDE COMUNALE, DELLA PINACOTECA E DELLA SALA DEI GLOBI CIG: 6517819264 ULTIMO SAL</t>
  </si>
  <si>
    <t>LAVORI DI RISANAMENTO CONSERVATIVO TETTI DELLA SEDE COMUNALE, DELLA PINACOTECA E DELLA SALA DEI GLOBI CIG: 6517819264 ULTIMO SAL</t>
  </si>
  <si>
    <t>SERVIZIO ASSISTENZA EDUCATIVA DOMICILIARE E TERRITORIALE RIVOLTO A PERSONE IN SITUAZIONE DI GRAVE DISABILITA' FISICA,PSICHICA O SENSORIALE.PERIODO: LUGLIO 2017.</t>
  </si>
  <si>
    <t>SERVIZIO DI RISTORAZIONE EFFETTUATO NEL MESE DI LUGLIO 2017  TEMPO LIBERO (CUCINA QUADRIFOGLIO) - CENTRO GAS GAS</t>
  </si>
  <si>
    <t>SERVIZIO DI RISTORAZIONE EFFETTUATO NEL MESE DI LUGLIO 2017</t>
  </si>
  <si>
    <t>HOME CARE PREMIUM 2014 AFFIDAMENTO PER LA GESTIONE DEL SERVIZIO DEL MODELLO GESTIONALE PERIODO MAGGIO 2017</t>
  </si>
  <si>
    <t>HOME CARE PREMIUM 2014 AFFIDAMENTO PER LA GESTIONE DEL SERVIZIO DEL MODELLO GESTIONALE PERIODO GIUGNO 2017 DETERMINA N.665 DEL 30/03/2017IMPEGNO N.2017/1468CIG:Z5D1E0C7C7</t>
  </si>
  <si>
    <t>A VOSTRO CREDITO PER ERRATA FATTURAZIONE CON RIFERIMENTO  NOSTRA FATTURA N. 5344 DEL  01/06/2017 RELATIVA AL MESE DI  MAGGIO 2017. PROGETTO "HOME CARE PREMIUM   2014"</t>
  </si>
  <si>
    <t>PROGETTO "HOME CARE PREMIUM  2014" EROGAZIONE PRESTAZIONI    SOCIO ASSIST.LI INTEGRATIVE  PERIODO: MAGGIO 2017.</t>
  </si>
  <si>
    <t>PROGETTO "HOME CARE PREMIUM 2014" EROGAZIONE PRESTAZIONI SOCIO ASSIST.LI INTEGRATIVE PERIODO: GIUGNO 2017. DET.1061/2017 IMP. 2017/1742</t>
  </si>
  <si>
    <t xml:space="preserve"> Luglio 2017</t>
  </si>
  <si>
    <t>Servizio di sicurezza presso COMUNE DI FANO dal 01/08/2017 al 31/08/2017</t>
  </si>
  <si>
    <t>Servizio di sicurezza presso COMUNE DI FANO dal 01/08/2017 al 31/08/2017 PIANTONAMENTO presso FIERA DELL'ANTIQUARIATO</t>
  </si>
  <si>
    <t>14/09/2017</t>
  </si>
  <si>
    <t xml:space="preserve"> LAVORI DI SOSTITUZIONE DI UN PALO PER L'ILLUMINAZIONE DELLA PISTA POLIVALENTE IN ZONA LIDO ORDINE FORNITORE 2017/554</t>
  </si>
  <si>
    <t>27/09/2017</t>
  </si>
  <si>
    <t>Nimona</t>
  </si>
  <si>
    <t>07/10/2017</t>
  </si>
  <si>
    <t>Tutte le opere</t>
  </si>
  <si>
    <t>01/10/2017</t>
  </si>
  <si>
    <t>Mustang</t>
  </si>
  <si>
    <t xml:space="preserve"> ABBONAMENTO ANNUO DAL 07/08/2017 AL 06/08/2018 A LIBER DATABASE</t>
  </si>
  <si>
    <t xml:space="preserve"> COPRISCARPA TNT PZ.500</t>
  </si>
  <si>
    <t>Impianto: SCUOLA SECONDARIA DI 1 G. - G. PALADINO - 61032 - FANO (PU) - Matr.: 13PU473/14 CANONE DI MANUTENZIONE 1 Semestre 2017</t>
  </si>
  <si>
    <t xml:space="preserve"> NCE  FORNITURA TEMPORANEA PIANOFORTE GRANCODA PER CONCERTO DEL 08.08.17 PRESSO CHIESA SAN FRANCESCO-(IMPEGNO N.  2017/1998)</t>
  </si>
  <si>
    <t>SPESE GENERALI DI FUNZIONAMENTO RELATIVE ALLA GESTIONE DELLA CASA ALBERGO "DON PAOLO TONUCCI" - FANO.   PERIODO: LUGLIO 2017.</t>
  </si>
  <si>
    <t xml:space="preserve">SERVIZIO DI SOSTEGNO ALLA DISABILITA' IN FAVORE DI SOGGETTI SORDOMUTI. PERIODO: LUGLIO 2017.
</t>
  </si>
  <si>
    <t>Compenso gia trattenuto su incassi INGIUNZIONI riversamento del 10/08/17 patrimonio</t>
  </si>
  <si>
    <t xml:space="preserve"> SEZIONE ARCHEOLOGICA MUSEO CIVICO LAVORI DI TINTEGGIATURA INTERNACUP E34E16002510004CIG Z501F060AAAFFIDAMENTO LAVORI DETERMINA N. 1229 DEL 21.06.2017LETTERA ORDINAZIONE P.G. 44154 DEL 21-06-20 17 FIRMATA DIGITALMENTECAPITOLO DI SPESA 0105.22.210 - IMPEGNO 2017/871</t>
  </si>
  <si>
    <t>Impianto: SCUOLA PRIMARIA F. GENTILE - 61032 - FANO (PU) - Matr.: 13/366 CANONE DI MANUTENZIONE 1 Semestre 2017</t>
  </si>
  <si>
    <t>Servizi di supporto per eventi espositivi presso la saletta espositiva "Saletta Nolfi" giugno 2017</t>
  </si>
  <si>
    <t>22/10/2017</t>
  </si>
  <si>
    <t xml:space="preserve"> Affidamento servizi a supporto del Servizio Attivita' Culturali e del Museo Civico : Servizio Museo giugno 2017</t>
  </si>
  <si>
    <t>SERVIZIO DI PROMOZIONE FIERA SAN BARTOLOMEO ANNO 2017</t>
  </si>
  <si>
    <t>28/09/2017</t>
  </si>
  <si>
    <t>LAVORI DI PREDISPOSIZIONE ED INSTALLAZIONE CONTATORE ENERGIA ELETTRICA PER VIDEOSORVEGLIANZA VIA FLAMINIA</t>
  </si>
  <si>
    <t>SERVIZIO DI TRASPORTO SCOLASTICO DI ALUNNI FREQUENTANTI LE SCUOLE DELL'INFANZIA, PRIMARIE E SECONDARIE DI PRIMO GRADO PERIODO LUGLIO 2017</t>
  </si>
  <si>
    <t xml:space="preserve"> BONUS TARIFFARI ANNO 2016</t>
  </si>
  <si>
    <t>cancelleria vari</t>
  </si>
  <si>
    <t>gas naturale giugno-luglio 2017</t>
  </si>
  <si>
    <t xml:space="preserve"> QUOTE D'USO TEATRO DELLA FORTUNA GIUGNO-LUGLIO 2017ORDINE N.271 DEL 20/04/2017DETERMINAZIONE N.791 DEL 20/04/2017CAPITOLO 0502.13.335IMPEGNO 17/1554CIG: Z481E4152A</t>
  </si>
  <si>
    <t>31/10/2017</t>
  </si>
  <si>
    <t>Servizi di supporto alle attivita' culturali progetto Distretto Culturale Evoluto - Flaminia Nextone giugno 2017</t>
  </si>
  <si>
    <t>LEXMARK OPTRA E 260/360</t>
  </si>
  <si>
    <t>30/10/2017</t>
  </si>
  <si>
    <t xml:space="preserve"> PALETTO Ã¸60 h120cm RAL7021 CON ANELLI PALETTO Ã¸60 h120cm RAL7021 CON ANELLI PER ATTACCO CATENA, ALTE</t>
  </si>
  <si>
    <t>Servizio E-Net Gate Upgrade NetgateAcc.diretto 30CH 08/2017</t>
  </si>
  <si>
    <t xml:space="preserve"> LAVORI DI RIFIORIMENTO DELLE SCOGLIERE SOFFOLTE E COSTRUZIONE SCOGLIERA EMERSA NEL TRATTO DI COSTA COMPRESO TRA IL PORTO DI FANO E BAIA METAURO - LOTTO 2 - I° STRALCIO - CUP E37B15000200000.VOC E DI BILANCIO: 2096.101.01 INTERVENTI STRAORDINARI A DIFESA DELLE SPIAGGE E DELLA COSTAIMPEGNO: 2017 962.</t>
  </si>
  <si>
    <t>LAVORI DI RISANAMENTO CONSERVATIVO DEGLI EDIFICI SCOLASTICI STATO FINALE (CUP E31E15000770004 CIG 65146234F7)</t>
  </si>
  <si>
    <t>Rimborso spese assistenza logistica e Volontari Festa del Mare 06/08/2017</t>
  </si>
  <si>
    <t xml:space="preserve"> LAVORI DI RIQUALIFICAZIONE RESIDENZA MUNICIPALE</t>
  </si>
  <si>
    <t xml:space="preserve"> FATTURA PUBBLICA AMMINISTRAZIONE</t>
  </si>
  <si>
    <t>PANCHINE LEATHER (1° SAL)</t>
  </si>
  <si>
    <t>05/10/2017</t>
  </si>
  <si>
    <t>MESE DI LUGLIO 2017  FANO 1 PRESTAZIONI DI ASS.ZA SOCIO/EDUC PER PORTATORI DI H. C/O CENTRO TEMPO LIBERO S.LAZZARO DI FANO</t>
  </si>
  <si>
    <t>MANUTENZIONE STRAORDINARIA DELLA SCUOLA CORRIDONI DI FANO</t>
  </si>
  <si>
    <t>10/01/2017</t>
  </si>
  <si>
    <t>13/09/2017</t>
  </si>
  <si>
    <t xml:space="preserve"> MANTENIMENTO 2 MINORI STRANIERI   dal01/08/2017 al 31/08/2017</t>
  </si>
  <si>
    <t xml:space="preserve"> INSERIMENTO MINORE L.R. MINORE A.T.MESE DI AGOSTO</t>
  </si>
  <si>
    <t xml:space="preserve"> MANTENIMENTO MINORE RICONOSCIUTO DA UN SOLO GENITORE DAL 01/08/2017 AL 31/08/2017</t>
  </si>
  <si>
    <t>Pernotti ospitalità nuclei familiari mese di agosto 2017</t>
  </si>
  <si>
    <t xml:space="preserve"> SERVIZI DI ASSISTENZA PER EVENTI (HOSTESS E STEWARD) E SERVIZI TECNINI PER EVENTI (IMPIANTO AUDIO E VIDEO), NECESSARI PER LA REALIZZAZIONE 'FESTA DEI QUATTRO CANTONI ED.2017'.UFFICIO CHE HA ORDINATO  LA SPESA: COM DI FANO SETT 8-UO TURISMO.DETERMINAZIONE DI SPESA N.1492 DEL 26/07/2017.VOCE DI BILAN</t>
  </si>
  <si>
    <t xml:space="preserve"> Fornitura spettacolo pirotecnico in occasione della Festa del Mare edizione 2017. Deter. di spsa 1409 del 13/07/2017- Buono d'Ordine n. 449 del 14/07/2017 - impegno : 2017 1905- CIG: ZFA1EF7321</t>
  </si>
  <si>
    <t>DEPLIANT "FESTA DEL MARE"</t>
  </si>
  <si>
    <t>PROGETTAZIONE E STAMPA DEL MATERIALE BADIERA BLU, SECONDO LE NORMATIVE F.E.E. E STAMPA DI PANNELLI E MANIFESTI DEL PROGRAMMA EVENTI E MANIFESTAZIONI 2017.</t>
  </si>
  <si>
    <t>REALIZZAZIONE TARGHE</t>
  </si>
  <si>
    <t>COMUNE FANO GARA SERVIZI MUSEALI</t>
  </si>
  <si>
    <t xml:space="preserve"> Beni di consumo-materiale tecnico specilistico</t>
  </si>
  <si>
    <t xml:space="preserve"> CENTRO ESTIVO 2017 - ACCONTO</t>
  </si>
  <si>
    <t>LUGLIO GESTIONE ASILO NIDO "IL GRILLO"</t>
  </si>
  <si>
    <t>20/10/2017</t>
  </si>
  <si>
    <t>AMBITO TERRITORIALE 6 - PERIODO 27/02/2017-14/05/2017 DET. N. 400 DEL 27/02/17 - CIG ZB41D8C975</t>
  </si>
  <si>
    <t>SPESE GENERALI PER MATERIALI E ONERI SULLA SICUREZZA</t>
  </si>
  <si>
    <t>AMBITO TERRITORIALE 6 - PERIODO 27/02/2017-14/05/2017 DET. 400 DEL 24/02/2017</t>
  </si>
  <si>
    <t>Progetto HCP 2014 - prestazioni integrative aprile-maggio-giugno 2017 sig.ra V.L.</t>
  </si>
  <si>
    <t xml:space="preserve"> QUOTE PROGETTO HCP 2014 E.M./M.T./M.M./P.E. MESE DI APRILE 2017
</t>
  </si>
  <si>
    <t>02/05/2017</t>
  </si>
  <si>
    <t>QUOTE PROGETTO HCP 2014  IMPEGNO N 2017/835 MESE DI MAGGIO 2017 - E.M./M.T./M.M./P.E.</t>
  </si>
  <si>
    <t>QUOTE PROGETTO HCP 2014 - E.M./M.T./M.M./P.E.  IMPEGNO N 2017/835 MESE DI GIUGNO 2017</t>
  </si>
  <si>
    <t>PROGETTO SPORT PER UTENTE B.S. QUOTE PROGETTO HCP 2014 PERIODO APRILE 2017</t>
  </si>
  <si>
    <t>31/05/2017</t>
  </si>
  <si>
    <t>PROGETTO SPORT PER UTENTE B.S. QUOTE PROGETTO HCP 2014 PERIODO MAGGIO 2017</t>
  </si>
  <si>
    <t xml:space="preserve"> PROGETTO SPORT PER UTENTE B.S. QUOTE PROGETTO HCP 2014 PERIODO GIUGNO 2017</t>
  </si>
  <si>
    <t>PROG. HOME CARE PREMIUM 2014 ANZIANI "NELLA CARRADORINI"  APRILE 2017 IMPEGNO N.2017/835 - UTENTE G.I.</t>
  </si>
  <si>
    <t>PROG. HOME CARE PREMIUM 2014 "S.FRANCESCO" APRILE 2017 IMPEGNO N.2017/835 - UTENTE V.E.</t>
  </si>
  <si>
    <t>PROG. HOME CARE PREMIUM 2014 PER L'EROGAZIONE PRESTAZIONI  INTEGRATIVE - PERIODO: MAGGIO 2017 - UTENTE V.E.</t>
  </si>
  <si>
    <t>PROG. HOME CARE PREMIUM 2014 PER L'EROGAZIONE PRESTAZIONI INTEGRATIVE - MAGGIO 2017 - UTENTE G.I.</t>
  </si>
  <si>
    <t>PROG. HOME CARE PREMIUM 2014    PRESSO IL CENTRO RESIDENZIALE ANZIANI "NELLA CARRADORINI"    PERIODO: GIUGNO 2017 - UTENTE G.I.</t>
  </si>
  <si>
    <t>PROG. HOME CARE PREMIUM 2014  PERIODO: GIUGNO 2017 IMPEGNO N.2017/835 - UTENTE V.E.</t>
  </si>
  <si>
    <t>BENEFICIARIO: HCP2014: UTENTE S.M. TIPOLOGIA SCARPE ORTOPEDICHE IMPEGNO DI SPESA 2017/913</t>
  </si>
  <si>
    <t>07/06/2017</t>
  </si>
  <si>
    <t>06/08/2017</t>
  </si>
  <si>
    <t xml:space="preserve"> FORNITURA SCARPE ORTOPEDICHE CON IMPEGNO DI SPESA 2017/913 - HCP 2014 - UTENTE S.M.</t>
  </si>
  <si>
    <t xml:space="preserve"> SUPPORTO 2 TRAVERSE UTENTE T.P. IMPEGNO DI SPESA N 20171242</t>
  </si>
  <si>
    <t>SUPPORTO1 PANNOLONI_UTENTE_T.P. _IMPEGNO DI SPESA N. 2017 1242</t>
  </si>
  <si>
    <t>Fornitura pannoloni beneficiario dei supporti P.F. impegno di spesa 2017/913</t>
  </si>
  <si>
    <t>Struttura a due snodi completa di sponde di contenimento beneficiario dei supporti P.F.  impegno di spesa 2017/913</t>
  </si>
  <si>
    <t>COORDINAMENTO E PROGRAMMAZIONE ATTIVITA' DI SOSTEGNO E SUPPORTO NEI CENTRI DI ASCOLTO E ASSISTENZA DOMICILIAREAMBITO VII PERIODO DAL 01 APRILE AL 14 MAGGIO 2017EDUCATORI</t>
  </si>
  <si>
    <t>COORDINAMENTO E PROGRAMMAZIONE ATTIVITA' DI SOSTEGNO E SUPPORTO NEI CENTRI DI ASCOLTO E ASSISTENZA DOMICILIAREAMBITO VI PERIODO DAL 01 APRILE AL 14 MAGGIO 2017PSICOLOGI/COORDINATORE</t>
  </si>
  <si>
    <t>QUOTA PROGETTO HCP 2014 PER I RAGAZZI L.M. E P.M. - IMPEGNO N.2017/835- APRILE, MAGGIO E GIUGNO</t>
  </si>
  <si>
    <t xml:space="preserve"> 2° TRIMESTRE 2017 SIG.RA C.F.  'QUOTE PROGETTO HCP 2014'. IMPEGNO N. 2017/835.</t>
  </si>
  <si>
    <t xml:space="preserve"> 5BIM 2017</t>
  </si>
  <si>
    <t xml:space="preserve"> Agosto 2017</t>
  </si>
  <si>
    <t>luglio 2017</t>
  </si>
  <si>
    <t>04/11/2017</t>
  </si>
  <si>
    <t>PRESENZE MESE DI AGOSTO -</t>
  </si>
  <si>
    <t xml:space="preserve"> CAPITOLO DI BILANCIO:N.1104.329.01-IMPEGNO DI SPESA:2017 1936.000.00.00.00 -CIG. ZCC1F5FD23ORDINE FORNITORE 2017/491 DEL 21/07/2017</t>
  </si>
  <si>
    <t>volumi</t>
  </si>
  <si>
    <t>05/11/2017</t>
  </si>
  <si>
    <t>volume</t>
  </si>
  <si>
    <t xml:space="preserve"> SPESE PER IL SERVIZIO DELLA COMUNICAZIONE ISTITUZIONALE, COMUNE DI FANO, BIMESTRE GIU-LUG.DETERMINAZIONE N.1069 DEL 30.05.2017.CUP-CIG: Z2A1EAD969CAP:0101.13.465 IMP.DEL BILANCIO 2017</t>
  </si>
  <si>
    <t>SPESE PER LA MANUTENZIONE DELLE STARDE COMUNALI  PULIZIA SABBIA DA TRATTI STRADE COMUNALI</t>
  </si>
  <si>
    <t xml:space="preserve"> SERVIZIO DI ESTIRPAZIONE DI ERBACCE, ARBUSTI E PIANTE INFESTANTI DA MURA, MONUMENTI ANNO 2017 (aggiudicazione definitiva Determinazione n. 1026 del 24/05/2017). Lettera di ordinazione P.G. 37878 DEL 29/05/2017 firmata digitalmente. CODICE CIG: Z261E0820C - CODICE CUP: non necessario - CAPITOLO DI B</t>
  </si>
  <si>
    <t>11/10/2017</t>
  </si>
  <si>
    <t xml:space="preserve"> MANUTENZIONE DELLE STRADE COMUNALI - SALDO PER INTERVENTO URGENTE DI BONIFICA IMPALCATO DI VIA BUONINCONTRI. IMPALCATO CORSIA LATO ANCONA CIG: ZB61EEB633 - DETERMINA DIR. N. 1141 DEL 08/06/2017  - SIOPE 0000 - CAPITOLO 1005.13.430 IMPEGNO 2017/1779</t>
  </si>
  <si>
    <t>"QUOTE PROGETTO HCP 2014" 03_2017 IMPEGNO N.2017/835    APRILE 2017 - UTENTE S.M.</t>
  </si>
  <si>
    <t xml:space="preserve"> "QUOTE PROGETTO HCP 2014" 03_2017 IMPEGNO N.2017/835 - MAGGIO 2017 - UTENTE S.M.</t>
  </si>
  <si>
    <t xml:space="preserve"> "QUOTE PROGETTO HCP 2014" 03_2017 IMPEGNO N.2017/835       GIUGNO  2017- UTENTE S.M.</t>
  </si>
  <si>
    <t>QUOTE PROGETTO HCP 2014 APRILE - UTENTE A.V.</t>
  </si>
  <si>
    <t>QUOTE PROGETTO HCP 2014 MAGGIO - UTENTE A.V.</t>
  </si>
  <si>
    <t>QUOTE PROGETTO HCP 2014 GIUGNO - UTENTI A.V.</t>
  </si>
  <si>
    <t>QUOTE PROGETTO HCP 2014 APRILE - UTENTI D.B.L./S.B.</t>
  </si>
  <si>
    <t>QUOTE PROGETTO HCP 2014 MAGGIO - UTENTI D.B.L./S.B.</t>
  </si>
  <si>
    <t>QUOTE PROGETTO HCP 2014 GIUGNO - UTENTI D.B.L./S.B.</t>
  </si>
  <si>
    <t xml:space="preserve"> GIUGNO PROGETTO "DIALOGANDO" - PSICOLOGI</t>
  </si>
  <si>
    <t xml:space="preserve"> Servizi erogati nel periodo  dal 01/08/2017 al 31/08/2017</t>
  </si>
  <si>
    <t xml:space="preserve"> Servizi erogati nel periodo  AGOSTO 2017</t>
  </si>
  <si>
    <t>AFFIDAMENTO GESTIONE SERVIZI BIBLIOTECARI MEMOBIF PERIODO: GIUGNO 2017</t>
  </si>
  <si>
    <t>1306</t>
  </si>
  <si>
    <t>PROGETTO "WIWA LA WITA" SERVIZIO UNITA' DI STRADA PERIODO: GIUGNO 2017. IMPEGNO 2016/2620</t>
  </si>
  <si>
    <t xml:space="preserve"> PROGETTO "WIWA LA WITA" SERVIZIO UNITA' DI STRADA PERIODO: LUGLIO 2017. IMPEGNO 2016/2620</t>
  </si>
  <si>
    <t>PROGETTO "WIWA LA WITA" SERVIZIO UNITA' DI STRADA     PERIODO: MAGGIO 2017.</t>
  </si>
  <si>
    <t>COORDINAMENTO E PROGRAMMAZIONE ATTIVITA' DI SOSTEGNO E SUPPORTO NEI CENTRI DI ASCOLTO E ASSISTENZA DOMICILIAREAMBITO VII PERIODO LUGLIO 2PSICOLOGO/COORDINATORE</t>
  </si>
  <si>
    <t>COORDINAMENTO E PROGRAMMAZIONE ATTIVITA' DI SOSTEGNO E SUPPORTO NEI CENTRI DI ASCOLTO E ASSISTENZA DOMICILIAREAMBITO VII PERIODO DAL 15  DETERMINA N.918 DEL 10/05/2017 IMPEGNO N.1198/2017CIG.6990051490</t>
  </si>
  <si>
    <t>COORDINAMENTO E PROGRAMMAZIONE ATTIVITA' DI SOSTEGNO E SUPPORTO NEI CENTRI DI ASCOLTO E ASSISTENZA DOMICILIAREAMBITO VI PERIODO LUGLIO 2017PSICOLOGO/COORDINATORE</t>
  </si>
  <si>
    <t>COORDINAMENTO E PROGRAMMAZIONE ATTIVITA' DI SOSTEGNO E SUPPORTO NEI CENTRI DI ASCOLTO E ASSISTENZA DOMICILIAREAMBITO VI PERIODO DAL 15 MAGGIO 2017 AL 30 GIUGNO 2017EDUCATORI</t>
  </si>
  <si>
    <t>Sist.contab.- Compenso gia trattenuto su incassi INGIUNZIONI riversamento del 10/08/17. Nido</t>
  </si>
  <si>
    <t xml:space="preserve">Sist.contab.-Compenso gia trattenuto su incassi INGIUNZIONI riversamento del 10/08/17. Refezione scolastica
</t>
  </si>
  <si>
    <t>Organizzazione 56° edizione "Concerti d'Organo" chiesa S. Maria Nuova - agosto 2017</t>
  </si>
  <si>
    <t>COMPENSO C.A.R.C. 2017 - come da capitolo di spesa n. 903.13.455 - imp. 2017/1223 - determina n. 438 del 02.03.2017 - 4° BIMESTRE 2017</t>
  </si>
  <si>
    <t>04/10/2017</t>
  </si>
  <si>
    <t xml:space="preserve">Servizio igiene ambientale ANNO 2017 - come da capitolo di spesa n. 903.13.455 - imp. 2017/1223 - determina n. 438 del 02.03.2017 - 4° BIMESTRE 2017
</t>
  </si>
  <si>
    <t xml:space="preserve">Fatturazione bimestre Luglio - Agosto 2017 - PUBBLICA ILLUMINAZIONE
</t>
  </si>
  <si>
    <t xml:space="preserve"> VI RIMETTIAMO FATTURA RELATIVA A LAVORI DI REALIZZAZIONE DEL NUOVO PADIGLIONE LOCULI NEL CIMITERO DI ROSCIANO-BELLOCCHI  COLLEGAMENTO ALLA FOGNA COMUNALE.</t>
  </si>
  <si>
    <t xml:space="preserve">FONTANE PUBBLICHE - SERVIZIO DI MANUTENZIONE - ANNO 2017 - VOCE DI BILANCIO: 1015.314.02 - IMPEGNO: 2017 955
</t>
  </si>
  <si>
    <t>MANTENIMENTO DI PARCHI, GIARDINI E AREE VERDI - MANUTENZIONE - ANNO 2017</t>
  </si>
  <si>
    <t>SERVIZI IGIENICI PUBBLICI - SERVIZIO DI MANUTENZIONE - ANNO 2017 - VOCE DI BILANCIO: 1015.315.04 - IMPEGNO: 2017 956</t>
  </si>
  <si>
    <t>AGOSTO 2017</t>
  </si>
  <si>
    <t>storno fattura n.1/PA</t>
  </si>
  <si>
    <t>09/10/2017</t>
  </si>
  <si>
    <t>Coordinamento della sicurezza in fase di realizzazione per "realizzazione del nuovo padiglione loculi nel cimitero di Rosciano-Bellocchi.fattura a saldo</t>
  </si>
  <si>
    <t>12/10/2017</t>
  </si>
  <si>
    <t>AFFIDAMENTO GESTIONE SERVIZI   BIBLIOTECARI MEMOBIF PERIODO: LUGLIO 2017   REFERENTE GESTIONE INFORMATICA</t>
  </si>
  <si>
    <t>AFFIDAMENTO GESTIONE SERVIZI  DI ORIENTAMENTO E INFORMATIVI  AGENZIA GIOVANI.     ADDETTI SERVIZIO   MESE DI LUGLIO 2017</t>
  </si>
  <si>
    <t>AFFIDAMENTO GESTIONE SERVIZI  DI ORIENTAMENTO E INFORMATIVI  AGENZIA GIOVANI.  ADDETTI SERVIZIO  MESE DI GIUGNO 2017</t>
  </si>
  <si>
    <t>Rimborso scuolabus scuole primarie anno 2017</t>
  </si>
  <si>
    <t>14/10/2017</t>
  </si>
  <si>
    <t>Servizio sorveglianza scuolabus per scuole infanzia anno 2017</t>
  </si>
  <si>
    <t>Acquisto ed installazione di un con- dizionatore fisso per il locale adi</t>
  </si>
  <si>
    <t>03/11/2017</t>
  </si>
  <si>
    <t>HD 2.5 SATA III SSD 250GB SAMSUNG 850EVO LETTURA 540MB/S SCRITTURA 520MB/S</t>
  </si>
  <si>
    <t>13/10/2017</t>
  </si>
  <si>
    <t>Lavori di consolidamento delle Mura Malatestiane nel tratto tra il cavalcavia di Viale Cristoforo Colombo e l'incrocio con Via Montevecchio liquidazione pratazione coordinatore della sicurezza in fase di esecuzione</t>
  </si>
  <si>
    <t>Servizio di noleggio bagni chimici per la stagione balneare 2017</t>
  </si>
  <si>
    <t>gestione cani proprietà Comune e canile loc. Tre Ponti: periodo 01/04/2017-30/04/2017</t>
  </si>
  <si>
    <t>Rimborso spese per missione a Roma, Pescara a Valle (HR) in rappresentanza del Comune di Fano</t>
  </si>
  <si>
    <t xml:space="preserve"> Ft Split Payment ex art.17-ter DPR 633/72        
Compenso 12° tranche - incarico di progettazione relativo al bando di cui al provvedimento del dirigente settore 8° n.787/2015 U.O. Attività Culturali.</t>
  </si>
  <si>
    <t xml:space="preserve"> Fatt.emessa rif. vs.ord. n.2017/397 del 16/06/17 - rif. vs.ord. n.2017/398 del 16/06/17 - Affitto anno 2017 mese di settembre ed imposta di registro per annualità successiva periodo 010717 - 300618</t>
  </si>
  <si>
    <t>07/11/2017</t>
  </si>
  <si>
    <t>materiale</t>
  </si>
  <si>
    <t>cura e mantenimento cani randagi "Casa Poldo"</t>
  </si>
  <si>
    <t xml:space="preserve"> Servizi erogati nel periodo  dal 01/07/2017 al 31/07/2017</t>
  </si>
  <si>
    <t>Apertura del centro IAT di Torrette nel periodo ricompreso dal 01/ agosto al 10 settembre 2017</t>
  </si>
  <si>
    <t xml:space="preserve"> PRESTAZIONE DI SERVIZIO</t>
  </si>
  <si>
    <t xml:space="preserve"> ALLESTIMENTO IMPIANTI E SERVIZI FIERA DI SAN BARTOLOMEO ANNO 2017</t>
  </si>
  <si>
    <t>Progettazione e realizzazione grafica, materiale di stampa e immagine della manifestazione, realizzazione piano promozionale, relazioni esterne, cura della parte commerciale con sponsor del "Festival de</t>
  </si>
  <si>
    <t>10/11/2017</t>
  </si>
  <si>
    <t>gestone cani di proprietà Comune e canile Loc. Tre Ponti: periodo dal 01/08/2017 al 31/08/2017</t>
  </si>
  <si>
    <t>ORGANIZZAZIONE E REALIZZAZIONE DELLA RASSEGNA DI INCONTRI CON SCRITTORI MEMORABILIA. INCONTRI LETTERARI CHE LASCIANO IL SEGNO. DA TENERSI ALLA MEDIATECA MONTANARI-MEMO NEL PERIODO ESTIVO 2017</t>
  </si>
  <si>
    <t>Importo Diritto Fisso Quota distanza-mY da cab.X Importo per potenza venduta</t>
  </si>
  <si>
    <t xml:space="preserve"> Locazione operativa sistema integrato multimediale con annessa gestione operativa. Periodo di fatturazione: Agosto - Settembre 2017</t>
  </si>
  <si>
    <t>Nota di credito a storno parziale per errata emissione fattura numero SE/494/2017 del 23/08/2017</t>
  </si>
  <si>
    <t>Affidamento servizi a supporto del Servizio Attivita' Culturali e del Museo Civico : Attivita' Culturali giugno 2017</t>
  </si>
  <si>
    <t xml:space="preserve"> SERVIZIO DI NOLEGGIO IMBARCAZIONE</t>
  </si>
  <si>
    <t>Bandiera Unione Europea dim. cm 150x225, realizzata in tessuto stamina di poliestere 100%</t>
  </si>
  <si>
    <t>TAR cm 60x90 ALL CL I WSB Rif. Int. COME DA ALLEGATIFANO CITTA' DEI BAMBINI</t>
  </si>
  <si>
    <t>Manutenzione delle strade comunali - anno 2015 Lotto D - 2° certificato di pagamento</t>
  </si>
  <si>
    <t>17/11/2017</t>
  </si>
  <si>
    <t>PARCO BICICLETTE COMUNALI DEL SISTEMA "C'ENTRO IN BICI" BIKE  SHARING PER I MESI DI: APRILE  MAGGIO E GIUGNO 2017</t>
  </si>
  <si>
    <t>Upgrade NetgateAcc.diretto 30CH 09/2017</t>
  </si>
  <si>
    <t xml:space="preserve"> Produzione contenuti, gestione social e stampa, produzione testi e contenuti materiale pubblicitario, comunicati stampa, gestione logistica e personale evento "Festival del brodetto 2017".</t>
  </si>
  <si>
    <t>14/11/2017</t>
  </si>
  <si>
    <t>ASSISTENZA CITY - FINANCING C/O CLIENTE</t>
  </si>
  <si>
    <t>Allestimento audio e video della rassegna cinema "Notturno Cinema " alla Mediateca Montanari il 3, 10, 17, 24 agosto 2017</t>
  </si>
  <si>
    <t>gestione gattile loc. Tre Ponti e oasi felina loc. San Michele - periodo dal 01/08/2017 al 31/08/2017</t>
  </si>
  <si>
    <t>18/10/2017</t>
  </si>
  <si>
    <t>Apertura del punto IAT ubicato presso l'area portuale di Fano nel periodo ricompreso dal 01 agosto al 15 settembre 2017</t>
  </si>
  <si>
    <t>19/10/2017</t>
  </si>
  <si>
    <t>Festa del Mare edizione 2017 - Servizio di predisposizione dell'allestimento logistico dei luoghi del cerimoniale</t>
  </si>
  <si>
    <t>SOSTITUZIONE MECCANICHE DIFETTOSE SU TENDE A RULLO A MOLLA SITUATE</t>
  </si>
  <si>
    <t>MANIFESTI 70X100 ST.DIG. SETTEMBRE PEDAGOGICO</t>
  </si>
  <si>
    <t>REVISIONE SERRATURE PRESSO I BENI MONUMENTALI DEL COMUNE</t>
  </si>
  <si>
    <t>SERVIZIO DI TRASPORTO SCOLASTICO DI ALUNNI FREQUENTANTI LE SCUOLE DELL'INFANZIA, PRIMARIE E SECONDARIE DI PRIMO GRADO  PERIODO AGOSTO 2017</t>
  </si>
  <si>
    <t>CORONE D&amp;apos;ALLORO GRANDI CON PIEDI</t>
  </si>
  <si>
    <t>08/10/2017</t>
  </si>
  <si>
    <t>Compenso gia trattenuto su incassi INGIUNZIONI riversamento del 11/09/17. Canoni affitto</t>
  </si>
  <si>
    <t>Compenso gia trattenuto su incassi INGIUNZIONI riversamento del 10/08/17. Polizia municipale</t>
  </si>
  <si>
    <t xml:space="preserve"> LAVORI DI MANUTENZIONE STRAORDINARIA DELL'EDIFICIO EX V. COLONNA PER LA REALIZZAZIONE DI UN CENTRO PER L'INFANZIA. TINTEGGIATURE ESTERNE</t>
  </si>
  <si>
    <t>Servizi trasporto disabili e anziani luglio-agosto 2017</t>
  </si>
  <si>
    <t>Trasporto pasto presso CTL San Lazzaro e GAS GAS agosto e settembre 2017</t>
  </si>
  <si>
    <t>supporto progetto Estate Sicura Anziani anno 2017 - periodo 26/06/17 - 31/08/17</t>
  </si>
  <si>
    <t xml:space="preserve"> RIEMISSIONE FT PER ERRATA FATTURAZIONE RIF FT 108/PA DEL 31.05.17</t>
  </si>
  <si>
    <t>INTERVENTO DEL 28/08/2017 PER RIPRISTINO IMPIANTO SEMAFORICO VIA DEL PONTE - VIA DELLA REPUBBLICA - VIA SAN LAZZARO DANNEGGIATO A SEGUITO DI FURTO</t>
  </si>
  <si>
    <t>18/11/2017</t>
  </si>
  <si>
    <t>TAR cm 60x90 ALL CL I WSB Rif. Int.</t>
  </si>
  <si>
    <t xml:space="preserve"> Pannelli monofacciali in polipropilene alveolare da cm. 75x50 spes. 10 mm. stampati in digitale.</t>
  </si>
  <si>
    <t>PLASTIFICATRICE LEITZ ILA M TOUCH A3 TURBO</t>
  </si>
  <si>
    <t>KYOCERA FS-4200DN / FS-4300DN     LEXMARK CS 310/410/510</t>
  </si>
  <si>
    <t>12/11/2017</t>
  </si>
  <si>
    <t>KYOCERA FS-4200DN / FS-4300DN</t>
  </si>
  <si>
    <t>Contributo spese di trasporto fino a 30 kg. Spedizione assicurata.</t>
  </si>
  <si>
    <t xml:space="preserve"> RICERCA GUASTO E RIATTIVAZIONE IMPIANTO SEMAFORICO SOTTOPASSO FERROVIARIO FOSSO SEJORE Codice Univoco Ufficio: UFUD0S  CIG:Z891E17279 Capitolo Spesa: 1005.13.425  Impegno Spesa: 2017-01484</t>
  </si>
  <si>
    <t>2501</t>
  </si>
  <si>
    <t xml:space="preserve"> Id Ordine 2820354 del 15.03.2016 -Prot 8C0152 Impegno di spesa n. 216/1250</t>
  </si>
  <si>
    <t>30/11/2017</t>
  </si>
  <si>
    <t>INSTALLAZIONE SOFTWARE 3M PAD STAFF 3M CONVERSION PER LA PROGRAMMAZIONE ETICHETTE RFID DELLA MEDIATECA MONTANARI</t>
  </si>
  <si>
    <t>SERVIZIO DI SOSTEGNO ALLA DISABILITA' IN FAVORE DI SOGGETTI SORDOMUTI. PERIODO: AGOSTO 2017.</t>
  </si>
  <si>
    <t xml:space="preserve"> PROGETTAZIONE ED ESECUZIONE SPOSTAMENTO QUADRI ALLA PINACOTECA  Sal II - Secondo Acconto</t>
  </si>
  <si>
    <t>SERVIZIO ASSISTENZA EDUCATIVA DOMICILIARE E TERRITORIALE RIVOLTO A PERSONE IN SITUAZIONE DI GRAVE DISABILITA' FISICA, PSICHICA O SENSORIALE.PERIODO: AGOSTO 2017.</t>
  </si>
  <si>
    <t>Acconto corrispettivo Giugno 2017 TPL Comune di Fano Imp.2017-01809</t>
  </si>
  <si>
    <t>Acconto corrispettivo Maggio 2017 TPL Comune di Fano Imp.n.2017-01648 Cap.1002.13.305</t>
  </si>
  <si>
    <t xml:space="preserve"> GOMME TERMICHE NUOVE PER FIAT SCUDO TARGATO YA102AH</t>
  </si>
  <si>
    <t xml:space="preserve"> Cap 0301.13.360 - imp. 854/2017 siope 1319 - anno 2017</t>
  </si>
  <si>
    <t xml:space="preserve"> FORNITURA IN MODALITA' SAAS/ASP DELLA PIATTAFORMA TELEMATICA DI E-PROCUREMENT DENOMINATA "TUTTOGARE" - PRIMO QUADRIMESTRE
</t>
  </si>
  <si>
    <t>26/10/2017</t>
  </si>
  <si>
    <t>CAUSA CIVILE IN APPELLO AVANTI LA CORTE DI APPELLO DI ANCONA N.378/2016 R.G. AVVERSO LA CONTROPARTE FIORANI VICO</t>
  </si>
  <si>
    <t>ANTICIPAZIONI DI SPESE PER CONTRIBUTO UNIFICATO PER APPELLO</t>
  </si>
  <si>
    <t xml:space="preserve"> 4BIM 2017  Identificativo fattura collegata: 7X02679554</t>
  </si>
  <si>
    <t xml:space="preserve"> 5BIM 2017     Identificativo fattura collegata: 7X03625100</t>
  </si>
  <si>
    <t>25/10/2017</t>
  </si>
  <si>
    <t>Ospitalità 44°Edizione dell'Incontro Internazionale Polifonico sistemazione ospiti in camera doppia</t>
  </si>
  <si>
    <t>15/11/2017</t>
  </si>
  <si>
    <t>Ospitalità 44° Edizione dell'Incontro Internazionale Polifonico sistemazione ospiti in camera singola</t>
  </si>
  <si>
    <t>28/10/2017</t>
  </si>
  <si>
    <t xml:space="preserve"> FORNITURA MATERIALIORDINE NR 2017/536 DEL 04/08/17 - IMPEGNO 2017/1989</t>
  </si>
  <si>
    <t>15/12/2017</t>
  </si>
  <si>
    <t>servizio accoglienza minori Centro Diurno - agosto 2017</t>
  </si>
  <si>
    <t xml:space="preserve"> PERMANENZA PRESSO NOSTRA STRUTTURA SIGNORA B.N. E FIGLIO A.T.A. AGOSTO 2017</t>
  </si>
  <si>
    <t>STRUTTURA MINORI CASA SANTA CHIARA - VIA TOVINI N. 1 - FORLI' RELATIVO AL MESE DI AGOSTO 2017</t>
  </si>
  <si>
    <t>RESID. MINORI GRAVI ZHANG YICHENG dal 01-08-2017 al 31-08-2017</t>
  </si>
  <si>
    <t>intervento psico-educativo di sostegno per il mese di Agosto.</t>
  </si>
  <si>
    <t xml:space="preserve"> FIAT SCUDO TG.YA102AH</t>
  </si>
  <si>
    <t>02/11/2017</t>
  </si>
  <si>
    <t xml:space="preserve"> FIAT DOUBLO TG.CM022HR</t>
  </si>
  <si>
    <t xml:space="preserve"> SMONTAGGI E RIMONTAGGI E RIPARAZIONI GOMME VARIE SU MEZZI IN VS DOTAZIONE</t>
  </si>
</sst>
</file>

<file path=xl/styles.xml><?xml version="1.0" encoding="utf-8"?>
<styleSheet xmlns="http://schemas.openxmlformats.org/spreadsheetml/2006/main">
  <numFmts count="5">
    <numFmt numFmtId="164" formatCode="GENERAL"/>
    <numFmt numFmtId="165" formatCode="###0;\-###0"/>
    <numFmt numFmtId="166" formatCode="#,##0.00;\-#,##0.00"/>
    <numFmt numFmtId="167" formatCode="DD/MM/YYYY"/>
    <numFmt numFmtId="168" formatCode="[$€-410]\ #,##0.00;[RED]\-[$€-410]\ #,##0.00"/>
  </numFmts>
  <fonts count="3">
    <font>
      <sz val="10"/>
      <name val="Arial"/>
      <family val="2"/>
    </font>
    <font>
      <b/>
      <sz val="10"/>
      <name val="Arial"/>
      <family val="2"/>
    </font>
    <font>
      <b/>
      <sz val="14"/>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
    <xf numFmtId="164" fontId="0" fillId="0" borderId="0" xfId="0" applyAlignment="1">
      <alignment/>
    </xf>
    <xf numFmtId="164" fontId="0" fillId="0" borderId="0" xfId="0" applyAlignment="1">
      <alignment horizontal="center"/>
    </xf>
    <xf numFmtId="164" fontId="0" fillId="0" borderId="0" xfId="0" applyFont="1" applyAlignment="1">
      <alignment horizontal="center" wrapText="1"/>
    </xf>
    <xf numFmtId="165" fontId="0" fillId="0" borderId="0" xfId="0" applyNumberFormat="1" applyAlignment="1">
      <alignment/>
    </xf>
    <xf numFmtId="166" fontId="0" fillId="0" borderId="0" xfId="0" applyNumberFormat="1" applyAlignment="1">
      <alignment/>
    </xf>
    <xf numFmtId="167" fontId="0" fillId="0" borderId="0" xfId="0" applyNumberFormat="1" applyFont="1" applyAlignment="1">
      <alignment/>
    </xf>
    <xf numFmtId="168" fontId="0" fillId="0" borderId="0" xfId="0" applyNumberFormat="1" applyAlignment="1">
      <alignment horizontal="center"/>
    </xf>
    <xf numFmtId="164" fontId="0" fillId="0" borderId="0" xfId="0" applyFont="1" applyAlignment="1">
      <alignment wrapText="1"/>
    </xf>
    <xf numFmtId="168" fontId="1" fillId="0" borderId="1" xfId="0" applyNumberFormat="1" applyFont="1" applyBorder="1" applyAlignment="1">
      <alignment horizontal="center"/>
    </xf>
    <xf numFmtId="168" fontId="1" fillId="0" borderId="0" xfId="0" applyNumberFormat="1" applyFont="1" applyAlignment="1">
      <alignment horizontal="center"/>
    </xf>
    <xf numFmtId="168" fontId="2" fillId="0" borderId="1"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273"/>
  <sheetViews>
    <sheetView tabSelected="1" workbookViewId="0" topLeftCell="G1">
      <selection activeCell="O1246" sqref="O1246"/>
    </sheetView>
  </sheetViews>
  <sheetFormatPr defaultColWidth="9.140625" defaultRowHeight="12.75"/>
  <cols>
    <col min="1" max="4" width="9.140625" style="0" customWidth="1"/>
    <col min="5" max="5" width="13.57421875" style="0" customWidth="1"/>
    <col min="6" max="6" width="9.140625" style="0" customWidth="1"/>
    <col min="7" max="7" width="15.00390625" style="0" customWidth="1"/>
    <col min="8" max="8" width="9.140625" style="0" customWidth="1"/>
    <col min="9" max="9" width="13.421875" style="0" customWidth="1"/>
    <col min="10" max="11" width="9.140625" style="0" customWidth="1"/>
    <col min="12" max="12" width="92.7109375" style="0" customWidth="1"/>
    <col min="13" max="14" width="9.140625" style="0" customWidth="1"/>
    <col min="15" max="15" width="11.00390625" style="0" customWidth="1"/>
    <col min="16" max="16" width="11.140625" style="0" customWidth="1"/>
    <col min="17" max="17" width="12.421875" style="0" customWidth="1"/>
    <col min="18" max="18" width="10.57421875" style="0" customWidth="1"/>
    <col min="19" max="19" width="13.421875" style="0" customWidth="1"/>
    <col min="20" max="21" width="9.140625" style="0" customWidth="1"/>
    <col min="22" max="22" width="17.8515625" style="1" customWidth="1"/>
  </cols>
  <sheetData>
    <row r="1" spans="1:20" s="2" customFormat="1" ht="12.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row>
    <row r="3" spans="1:22" ht="12.75">
      <c r="A3" t="s">
        <v>20</v>
      </c>
      <c r="B3" s="3">
        <v>2017</v>
      </c>
      <c r="C3" s="3">
        <v>8985</v>
      </c>
      <c r="D3" s="3">
        <v>1</v>
      </c>
      <c r="E3" s="3">
        <v>2017</v>
      </c>
      <c r="F3" s="3">
        <v>5213</v>
      </c>
      <c r="G3" s="4">
        <v>23117.59</v>
      </c>
      <c r="H3" s="4">
        <v>0</v>
      </c>
      <c r="I3" s="4">
        <v>1100.8400000000001</v>
      </c>
      <c r="J3" s="3">
        <v>1</v>
      </c>
      <c r="K3" t="s">
        <v>21</v>
      </c>
      <c r="L3" t="s">
        <v>22</v>
      </c>
      <c r="M3" s="3">
        <v>130</v>
      </c>
      <c r="N3" s="3">
        <v>115511</v>
      </c>
      <c r="O3" s="5" t="s">
        <v>23</v>
      </c>
      <c r="P3" s="5" t="s">
        <v>23</v>
      </c>
      <c r="Q3" s="5" t="s">
        <v>24</v>
      </c>
      <c r="R3" s="5" t="s">
        <v>25</v>
      </c>
      <c r="S3" s="5" t="s">
        <v>25</v>
      </c>
      <c r="T3" s="3">
        <v>-27</v>
      </c>
      <c r="V3" s="6">
        <f>(G3-I3)*T3</f>
        <v>-594452.25</v>
      </c>
    </row>
    <row r="4" spans="1:22" ht="12.75">
      <c r="A4" t="s">
        <v>20</v>
      </c>
      <c r="B4" s="3">
        <v>2017</v>
      </c>
      <c r="C4" s="3">
        <v>8977</v>
      </c>
      <c r="D4" s="3">
        <v>1</v>
      </c>
      <c r="E4" s="3">
        <v>2017</v>
      </c>
      <c r="F4" s="3">
        <v>5214</v>
      </c>
      <c r="G4" s="4">
        <v>49344.73</v>
      </c>
      <c r="H4" s="4">
        <v>0</v>
      </c>
      <c r="I4" s="4">
        <v>2349.75</v>
      </c>
      <c r="J4" s="3">
        <v>1</v>
      </c>
      <c r="K4" t="s">
        <v>26</v>
      </c>
      <c r="L4" t="s">
        <v>27</v>
      </c>
      <c r="M4" s="3">
        <v>130</v>
      </c>
      <c r="N4" s="3">
        <v>115511</v>
      </c>
      <c r="O4" s="5" t="s">
        <v>23</v>
      </c>
      <c r="P4" s="5" t="s">
        <v>23</v>
      </c>
      <c r="Q4" s="5" t="s">
        <v>24</v>
      </c>
      <c r="R4" s="5" t="s">
        <v>25</v>
      </c>
      <c r="S4" s="5" t="s">
        <v>25</v>
      </c>
      <c r="T4" s="3">
        <v>-27</v>
      </c>
      <c r="V4" s="6">
        <f>(G4-I4)*T4</f>
        <v>-1268864.4600000002</v>
      </c>
    </row>
    <row r="5" spans="1:22" ht="12.75">
      <c r="A5" t="s">
        <v>20</v>
      </c>
      <c r="B5" s="3">
        <v>2017</v>
      </c>
      <c r="C5" s="3">
        <v>8973</v>
      </c>
      <c r="D5" s="3">
        <v>1</v>
      </c>
      <c r="E5" s="3">
        <v>2017</v>
      </c>
      <c r="F5" s="3">
        <v>5215</v>
      </c>
      <c r="G5" s="4">
        <v>64219.26</v>
      </c>
      <c r="H5" s="4">
        <v>0</v>
      </c>
      <c r="I5" s="4">
        <v>3058.0600000000004</v>
      </c>
      <c r="J5" s="3">
        <v>1</v>
      </c>
      <c r="K5" t="s">
        <v>21</v>
      </c>
      <c r="L5" t="s">
        <v>28</v>
      </c>
      <c r="M5" s="3">
        <v>130</v>
      </c>
      <c r="N5" s="3">
        <v>115511</v>
      </c>
      <c r="O5" s="5" t="s">
        <v>23</v>
      </c>
      <c r="P5" s="5" t="s">
        <v>23</v>
      </c>
      <c r="Q5" s="5" t="s">
        <v>24</v>
      </c>
      <c r="R5" s="5" t="s">
        <v>25</v>
      </c>
      <c r="S5" s="5" t="s">
        <v>25</v>
      </c>
      <c r="T5" s="3">
        <v>-27</v>
      </c>
      <c r="V5" s="6">
        <f>(G5-I5)*T5</f>
        <v>-1651352.4000000001</v>
      </c>
    </row>
    <row r="6" spans="1:22" ht="12.75">
      <c r="A6" t="s">
        <v>20</v>
      </c>
      <c r="B6" s="3">
        <v>2017</v>
      </c>
      <c r="C6" s="3">
        <v>8633</v>
      </c>
      <c r="D6" s="3">
        <v>1</v>
      </c>
      <c r="E6" s="3">
        <v>2017</v>
      </c>
      <c r="F6" s="3">
        <v>5216</v>
      </c>
      <c r="G6" s="4">
        <v>5586.000000000001</v>
      </c>
      <c r="H6" s="4">
        <v>0</v>
      </c>
      <c r="I6" s="4">
        <v>266</v>
      </c>
      <c r="J6" s="3">
        <v>1</v>
      </c>
      <c r="K6" t="s">
        <v>26</v>
      </c>
      <c r="L6" t="s">
        <v>29</v>
      </c>
      <c r="M6" s="3">
        <v>130</v>
      </c>
      <c r="N6" s="3">
        <v>121259</v>
      </c>
      <c r="O6" s="5" t="s">
        <v>30</v>
      </c>
      <c r="P6" s="5" t="s">
        <v>30</v>
      </c>
      <c r="Q6" s="5" t="s">
        <v>31</v>
      </c>
      <c r="R6" s="5" t="s">
        <v>25</v>
      </c>
      <c r="S6" s="5" t="s">
        <v>25</v>
      </c>
      <c r="T6" s="3">
        <v>3</v>
      </c>
      <c r="V6" s="6">
        <f>(G6-I6)*T6</f>
        <v>15960.000000000004</v>
      </c>
    </row>
    <row r="7" spans="1:22" ht="12.75">
      <c r="A7" t="s">
        <v>20</v>
      </c>
      <c r="B7" s="3">
        <v>2017</v>
      </c>
      <c r="C7" s="3">
        <v>9416</v>
      </c>
      <c r="D7" s="3">
        <v>1</v>
      </c>
      <c r="E7" s="3">
        <v>2017</v>
      </c>
      <c r="F7" s="3">
        <v>5216</v>
      </c>
      <c r="G7" s="4">
        <v>-1396.5000000000002</v>
      </c>
      <c r="H7" s="4">
        <v>0</v>
      </c>
      <c r="I7" s="4">
        <v>-66.5</v>
      </c>
      <c r="J7" s="3">
        <v>1</v>
      </c>
      <c r="K7" t="s">
        <v>26</v>
      </c>
      <c r="L7" t="s">
        <v>32</v>
      </c>
      <c r="M7" s="3">
        <v>129</v>
      </c>
      <c r="N7" s="3">
        <v>121259</v>
      </c>
      <c r="O7" s="5" t="s">
        <v>33</v>
      </c>
      <c r="P7" s="5" t="s">
        <v>33</v>
      </c>
      <c r="Q7" s="5" t="s">
        <v>34</v>
      </c>
      <c r="R7" s="5" t="s">
        <v>25</v>
      </c>
      <c r="S7" s="5" t="s">
        <v>25</v>
      </c>
      <c r="T7" s="3">
        <v>-28</v>
      </c>
      <c r="V7" s="6">
        <f>(G7-I7)*T7</f>
        <v>37240.00000000001</v>
      </c>
    </row>
    <row r="8" spans="1:22" ht="12.75">
      <c r="A8" t="s">
        <v>20</v>
      </c>
      <c r="B8" s="3">
        <v>2017</v>
      </c>
      <c r="C8" s="3">
        <v>8978</v>
      </c>
      <c r="D8" s="3">
        <v>1</v>
      </c>
      <c r="E8" s="3">
        <v>2017</v>
      </c>
      <c r="F8" s="3">
        <v>5217</v>
      </c>
      <c r="G8" s="4">
        <v>10367.220000000001</v>
      </c>
      <c r="H8" s="4">
        <v>0</v>
      </c>
      <c r="I8" s="4">
        <v>493.68000000000006</v>
      </c>
      <c r="J8" s="3">
        <v>1</v>
      </c>
      <c r="K8" t="s">
        <v>21</v>
      </c>
      <c r="L8" t="s">
        <v>35</v>
      </c>
      <c r="M8" s="3">
        <v>130</v>
      </c>
      <c r="N8" s="3">
        <v>115511</v>
      </c>
      <c r="O8" s="5" t="s">
        <v>23</v>
      </c>
      <c r="P8" s="5" t="s">
        <v>23</v>
      </c>
      <c r="Q8" s="5" t="s">
        <v>24</v>
      </c>
      <c r="R8" s="5" t="s">
        <v>25</v>
      </c>
      <c r="S8" s="5" t="s">
        <v>25</v>
      </c>
      <c r="T8" s="3">
        <v>-27</v>
      </c>
      <c r="V8" s="6">
        <f>(G8-I8)*T8</f>
        <v>-266585.58</v>
      </c>
    </row>
    <row r="9" spans="1:22" ht="12.75">
      <c r="A9" t="s">
        <v>20</v>
      </c>
      <c r="B9" s="3">
        <v>2017</v>
      </c>
      <c r="C9" s="3">
        <v>8980</v>
      </c>
      <c r="D9" s="3">
        <v>1</v>
      </c>
      <c r="E9" s="3">
        <v>2017</v>
      </c>
      <c r="F9" s="3">
        <v>5218</v>
      </c>
      <c r="G9" s="4">
        <v>1607.45</v>
      </c>
      <c r="H9" s="4">
        <v>0</v>
      </c>
      <c r="I9" s="4">
        <v>76.55000000000001</v>
      </c>
      <c r="J9" s="3">
        <v>1</v>
      </c>
      <c r="K9" t="s">
        <v>26</v>
      </c>
      <c r="L9" t="s">
        <v>36</v>
      </c>
      <c r="M9" s="3">
        <v>130</v>
      </c>
      <c r="N9" s="3">
        <v>115511</v>
      </c>
      <c r="O9" s="5" t="s">
        <v>23</v>
      </c>
      <c r="P9" s="5" t="s">
        <v>23</v>
      </c>
      <c r="Q9" s="5" t="s">
        <v>24</v>
      </c>
      <c r="R9" s="5" t="s">
        <v>25</v>
      </c>
      <c r="S9" s="5" t="s">
        <v>25</v>
      </c>
      <c r="T9" s="3">
        <v>-27</v>
      </c>
      <c r="V9" s="6">
        <f>(G9-I9)*T9</f>
        <v>-41334.3</v>
      </c>
    </row>
    <row r="10" spans="1:22" ht="12.75">
      <c r="A10" t="s">
        <v>20</v>
      </c>
      <c r="B10" s="3">
        <v>2017</v>
      </c>
      <c r="C10" s="3">
        <v>8981</v>
      </c>
      <c r="D10" s="3">
        <v>1</v>
      </c>
      <c r="E10" s="3">
        <v>2017</v>
      </c>
      <c r="F10" s="3">
        <v>5219</v>
      </c>
      <c r="G10" s="4">
        <v>8770.59</v>
      </c>
      <c r="H10" s="4">
        <v>0</v>
      </c>
      <c r="I10" s="4">
        <v>417.65</v>
      </c>
      <c r="J10" s="3">
        <v>1</v>
      </c>
      <c r="K10" t="s">
        <v>26</v>
      </c>
      <c r="L10" t="s">
        <v>37</v>
      </c>
      <c r="M10" s="3">
        <v>130</v>
      </c>
      <c r="N10" s="3">
        <v>115511</v>
      </c>
      <c r="O10" s="5" t="s">
        <v>23</v>
      </c>
      <c r="P10" s="5" t="s">
        <v>23</v>
      </c>
      <c r="Q10" s="5" t="s">
        <v>24</v>
      </c>
      <c r="R10" s="5" t="s">
        <v>25</v>
      </c>
      <c r="S10" s="5" t="s">
        <v>25</v>
      </c>
      <c r="T10" s="3">
        <v>-27</v>
      </c>
      <c r="V10" s="6">
        <f>(G10-I10)*T10</f>
        <v>-225529.38</v>
      </c>
    </row>
    <row r="11" spans="1:22" ht="12.75">
      <c r="A11" t="s">
        <v>20</v>
      </c>
      <c r="B11" s="3">
        <v>2017</v>
      </c>
      <c r="C11" s="3">
        <v>8628</v>
      </c>
      <c r="D11" s="3">
        <v>1</v>
      </c>
      <c r="E11" s="3">
        <v>2017</v>
      </c>
      <c r="F11" s="3">
        <v>5220</v>
      </c>
      <c r="G11" s="4">
        <v>911.7400000000001</v>
      </c>
      <c r="H11" s="4">
        <v>0</v>
      </c>
      <c r="I11" s="4">
        <v>82.89</v>
      </c>
      <c r="J11" s="3">
        <v>1</v>
      </c>
      <c r="K11" t="s">
        <v>26</v>
      </c>
      <c r="L11" t="s">
        <v>38</v>
      </c>
      <c r="M11" s="3">
        <v>130</v>
      </c>
      <c r="N11" s="3">
        <v>283094</v>
      </c>
      <c r="O11" s="5" t="s">
        <v>30</v>
      </c>
      <c r="P11" s="5" t="s">
        <v>30</v>
      </c>
      <c r="Q11" s="5" t="s">
        <v>39</v>
      </c>
      <c r="R11" s="5" t="s">
        <v>25</v>
      </c>
      <c r="S11" s="5" t="s">
        <v>25</v>
      </c>
      <c r="T11" s="3">
        <v>1</v>
      </c>
      <c r="V11" s="6">
        <f>(G11-I11)*T11</f>
        <v>828.8500000000001</v>
      </c>
    </row>
    <row r="12" spans="1:22" ht="12.75">
      <c r="A12" t="s">
        <v>20</v>
      </c>
      <c r="B12" s="3">
        <v>2017</v>
      </c>
      <c r="C12" s="3">
        <v>8782</v>
      </c>
      <c r="D12" s="3">
        <v>1</v>
      </c>
      <c r="E12" s="3">
        <v>2017</v>
      </c>
      <c r="F12" s="3">
        <v>5220</v>
      </c>
      <c r="G12" s="4">
        <v>808.6500000000001</v>
      </c>
      <c r="H12" s="4">
        <v>0</v>
      </c>
      <c r="I12" s="4">
        <v>73.51</v>
      </c>
      <c r="J12" s="3">
        <v>1</v>
      </c>
      <c r="K12" t="s">
        <v>26</v>
      </c>
      <c r="L12" t="s">
        <v>40</v>
      </c>
      <c r="M12" s="3">
        <v>130</v>
      </c>
      <c r="N12" s="3">
        <v>283094</v>
      </c>
      <c r="O12" s="5" t="s">
        <v>41</v>
      </c>
      <c r="P12" s="5" t="s">
        <v>41</v>
      </c>
      <c r="Q12" s="5" t="s">
        <v>42</v>
      </c>
      <c r="R12" s="5" t="s">
        <v>25</v>
      </c>
      <c r="S12" s="5" t="s">
        <v>25</v>
      </c>
      <c r="T12" s="3">
        <v>-29</v>
      </c>
      <c r="V12" s="6">
        <f>(G12-I12)*T12</f>
        <v>-21319.06</v>
      </c>
    </row>
    <row r="13" spans="1:22" ht="12.75">
      <c r="A13" t="s">
        <v>20</v>
      </c>
      <c r="B13" s="3">
        <v>2017</v>
      </c>
      <c r="C13" s="3">
        <v>8986</v>
      </c>
      <c r="D13" s="3">
        <v>1</v>
      </c>
      <c r="E13" s="3">
        <v>2017</v>
      </c>
      <c r="F13" s="3">
        <v>5221</v>
      </c>
      <c r="G13" s="4">
        <v>3324.18</v>
      </c>
      <c r="H13" s="4">
        <v>0</v>
      </c>
      <c r="I13" s="4">
        <v>158.29000000000002</v>
      </c>
      <c r="J13" s="3">
        <v>1</v>
      </c>
      <c r="K13" t="s">
        <v>21</v>
      </c>
      <c r="L13" t="s">
        <v>43</v>
      </c>
      <c r="M13" s="3">
        <v>130</v>
      </c>
      <c r="N13" s="3">
        <v>115511</v>
      </c>
      <c r="O13" s="5" t="s">
        <v>23</v>
      </c>
      <c r="P13" s="5" t="s">
        <v>23</v>
      </c>
      <c r="Q13" s="5" t="s">
        <v>24</v>
      </c>
      <c r="R13" s="5" t="s">
        <v>25</v>
      </c>
      <c r="S13" s="5" t="s">
        <v>25</v>
      </c>
      <c r="T13" s="3">
        <v>-27</v>
      </c>
      <c r="V13" s="6">
        <f>(G13-I13)*T13</f>
        <v>-85479.03</v>
      </c>
    </row>
    <row r="14" spans="1:22" ht="12.75">
      <c r="A14" t="s">
        <v>20</v>
      </c>
      <c r="B14" s="3">
        <v>2017</v>
      </c>
      <c r="C14" s="3">
        <v>8926</v>
      </c>
      <c r="D14" s="3">
        <v>1</v>
      </c>
      <c r="E14" s="3">
        <v>2017</v>
      </c>
      <c r="F14" s="3">
        <v>5222</v>
      </c>
      <c r="G14" s="4">
        <v>4234.820000000001</v>
      </c>
      <c r="H14" s="4">
        <v>0</v>
      </c>
      <c r="I14" s="4">
        <v>763.6600000000001</v>
      </c>
      <c r="J14" s="3">
        <v>1</v>
      </c>
      <c r="K14" t="s">
        <v>44</v>
      </c>
      <c r="L14" t="s">
        <v>45</v>
      </c>
      <c r="M14" s="3">
        <v>130</v>
      </c>
      <c r="N14" s="3">
        <v>292294</v>
      </c>
      <c r="O14" s="5" t="s">
        <v>46</v>
      </c>
      <c r="P14" s="5" t="s">
        <v>46</v>
      </c>
      <c r="Q14" s="5" t="s">
        <v>47</v>
      </c>
      <c r="R14" s="5" t="s">
        <v>25</v>
      </c>
      <c r="S14" s="5" t="s">
        <v>25</v>
      </c>
      <c r="T14" s="3">
        <v>-40</v>
      </c>
      <c r="V14" s="6">
        <f>(G14-I14)*T14</f>
        <v>-138846.40000000002</v>
      </c>
    </row>
    <row r="15" spans="1:22" ht="12.75">
      <c r="A15" t="s">
        <v>20</v>
      </c>
      <c r="B15" s="3">
        <v>2017</v>
      </c>
      <c r="C15" s="3">
        <v>8922</v>
      </c>
      <c r="D15" s="3">
        <v>1</v>
      </c>
      <c r="E15" s="3">
        <v>2017</v>
      </c>
      <c r="F15" s="3">
        <v>5223</v>
      </c>
      <c r="G15" s="4">
        <v>1860.65</v>
      </c>
      <c r="H15" s="4">
        <v>0</v>
      </c>
      <c r="I15" s="4">
        <v>335.53</v>
      </c>
      <c r="J15" s="3">
        <v>1</v>
      </c>
      <c r="K15" t="s">
        <v>44</v>
      </c>
      <c r="L15" t="s">
        <v>48</v>
      </c>
      <c r="M15" s="3">
        <v>130</v>
      </c>
      <c r="N15" s="3">
        <v>292294</v>
      </c>
      <c r="O15" s="5" t="s">
        <v>46</v>
      </c>
      <c r="P15" s="5" t="s">
        <v>46</v>
      </c>
      <c r="Q15" s="5" t="s">
        <v>47</v>
      </c>
      <c r="R15" s="5" t="s">
        <v>25</v>
      </c>
      <c r="S15" s="5" t="s">
        <v>25</v>
      </c>
      <c r="T15" s="3">
        <v>-40</v>
      </c>
      <c r="V15" s="6">
        <f>(G15-I15)*T15</f>
        <v>-61004.8</v>
      </c>
    </row>
    <row r="16" spans="1:22" ht="12.75">
      <c r="A16" t="s">
        <v>20</v>
      </c>
      <c r="B16" s="3">
        <v>2017</v>
      </c>
      <c r="C16" s="3">
        <v>8312</v>
      </c>
      <c r="D16" s="3">
        <v>1</v>
      </c>
      <c r="E16" s="3">
        <v>2017</v>
      </c>
      <c r="F16" s="3">
        <v>5224</v>
      </c>
      <c r="G16" s="4">
        <v>20130</v>
      </c>
      <c r="H16" s="4">
        <v>0</v>
      </c>
      <c r="I16" s="4">
        <v>3630.0000000000005</v>
      </c>
      <c r="J16" s="3">
        <v>1</v>
      </c>
      <c r="K16" t="s">
        <v>44</v>
      </c>
      <c r="L16" s="7" t="s">
        <v>49</v>
      </c>
      <c r="M16" s="3">
        <v>130</v>
      </c>
      <c r="N16" s="3">
        <v>292491</v>
      </c>
      <c r="O16" s="5" t="s">
        <v>50</v>
      </c>
      <c r="P16" s="5" t="s">
        <v>50</v>
      </c>
      <c r="Q16" s="5" t="s">
        <v>51</v>
      </c>
      <c r="R16" s="5" t="s">
        <v>25</v>
      </c>
      <c r="S16" s="5" t="s">
        <v>25</v>
      </c>
      <c r="T16" s="3">
        <v>-22</v>
      </c>
      <c r="V16" s="6">
        <f>(G16-I16)*T16</f>
        <v>-363000</v>
      </c>
    </row>
    <row r="17" spans="1:22" ht="12.75">
      <c r="A17" t="s">
        <v>20</v>
      </c>
      <c r="B17" s="3">
        <v>2017</v>
      </c>
      <c r="C17" s="3">
        <v>8445</v>
      </c>
      <c r="D17" s="3">
        <v>1</v>
      </c>
      <c r="E17" s="3">
        <v>2017</v>
      </c>
      <c r="F17" s="3">
        <v>5224</v>
      </c>
      <c r="G17" s="4">
        <v>12200.000000000002</v>
      </c>
      <c r="H17" s="4">
        <v>0</v>
      </c>
      <c r="I17" s="4">
        <v>2200</v>
      </c>
      <c r="J17" s="3">
        <v>1</v>
      </c>
      <c r="K17" t="s">
        <v>44</v>
      </c>
      <c r="L17" t="s">
        <v>52</v>
      </c>
      <c r="M17" s="3">
        <v>130</v>
      </c>
      <c r="N17" s="3">
        <v>292491</v>
      </c>
      <c r="O17" s="5" t="s">
        <v>53</v>
      </c>
      <c r="P17" s="5" t="s">
        <v>53</v>
      </c>
      <c r="Q17" s="5" t="s">
        <v>54</v>
      </c>
      <c r="R17" s="5" t="s">
        <v>25</v>
      </c>
      <c r="S17" s="5" t="s">
        <v>25</v>
      </c>
      <c r="T17" s="3">
        <v>4</v>
      </c>
      <c r="V17" s="6">
        <f>(G17-I17)*T17</f>
        <v>40000.00000000001</v>
      </c>
    </row>
    <row r="18" spans="1:22" ht="12.75">
      <c r="A18" t="s">
        <v>20</v>
      </c>
      <c r="B18" s="3">
        <v>2017</v>
      </c>
      <c r="C18" s="3">
        <v>8920</v>
      </c>
      <c r="D18" s="3">
        <v>1</v>
      </c>
      <c r="E18" s="3">
        <v>2017</v>
      </c>
      <c r="F18" s="3">
        <v>5224</v>
      </c>
      <c r="G18" s="4">
        <v>28921.480000000003</v>
      </c>
      <c r="H18" s="4">
        <v>0</v>
      </c>
      <c r="I18" s="4">
        <v>2629.23</v>
      </c>
      <c r="J18" s="3">
        <v>1</v>
      </c>
      <c r="K18" t="s">
        <v>44</v>
      </c>
      <c r="L18" t="s">
        <v>55</v>
      </c>
      <c r="M18" s="3">
        <v>130</v>
      </c>
      <c r="N18" s="3">
        <v>292294</v>
      </c>
      <c r="O18" s="5" t="s">
        <v>46</v>
      </c>
      <c r="P18" s="5" t="s">
        <v>46</v>
      </c>
      <c r="Q18" s="5" t="s">
        <v>47</v>
      </c>
      <c r="R18" s="5" t="s">
        <v>25</v>
      </c>
      <c r="S18" s="5" t="s">
        <v>25</v>
      </c>
      <c r="T18" s="3">
        <v>-40</v>
      </c>
      <c r="V18" s="6">
        <f>(G18-I18)*T18</f>
        <v>-1051690.0000000002</v>
      </c>
    </row>
    <row r="19" spans="1:22" ht="12.75">
      <c r="A19" t="s">
        <v>20</v>
      </c>
      <c r="B19" s="3">
        <v>2017</v>
      </c>
      <c r="C19" s="3">
        <v>8921</v>
      </c>
      <c r="D19" s="3">
        <v>1</v>
      </c>
      <c r="E19" s="3">
        <v>2017</v>
      </c>
      <c r="F19" s="3">
        <v>5224</v>
      </c>
      <c r="G19" s="4">
        <v>1159</v>
      </c>
      <c r="H19" s="4">
        <v>0</v>
      </c>
      <c r="I19" s="4">
        <v>209.00000000000003</v>
      </c>
      <c r="J19" s="3">
        <v>1</v>
      </c>
      <c r="K19" t="s">
        <v>44</v>
      </c>
      <c r="L19" t="s">
        <v>56</v>
      </c>
      <c r="M19" s="3">
        <v>130</v>
      </c>
      <c r="N19" s="3">
        <v>292294</v>
      </c>
      <c r="O19" s="5" t="s">
        <v>46</v>
      </c>
      <c r="P19" s="5" t="s">
        <v>46</v>
      </c>
      <c r="Q19" s="5" t="s">
        <v>47</v>
      </c>
      <c r="R19" s="5" t="s">
        <v>25</v>
      </c>
      <c r="S19" s="5" t="s">
        <v>25</v>
      </c>
      <c r="T19" s="3">
        <v>-40</v>
      </c>
      <c r="V19" s="6">
        <f>(G19-I19)*T19</f>
        <v>-38000</v>
      </c>
    </row>
    <row r="20" spans="1:22" ht="12.75">
      <c r="A20" t="s">
        <v>20</v>
      </c>
      <c r="B20" s="3">
        <v>2017</v>
      </c>
      <c r="C20" s="3">
        <v>9758</v>
      </c>
      <c r="D20" s="3">
        <v>1</v>
      </c>
      <c r="E20" s="3">
        <v>2017</v>
      </c>
      <c r="F20" s="3">
        <v>5225</v>
      </c>
      <c r="G20" s="4">
        <v>6849.48</v>
      </c>
      <c r="H20" s="4">
        <v>0</v>
      </c>
      <c r="I20" s="4">
        <v>622.6800000000001</v>
      </c>
      <c r="J20" s="3">
        <v>1</v>
      </c>
      <c r="K20" t="s">
        <v>26</v>
      </c>
      <c r="L20" t="s">
        <v>57</v>
      </c>
      <c r="M20" s="3">
        <v>130</v>
      </c>
      <c r="N20" s="3">
        <v>120686</v>
      </c>
      <c r="O20" s="5" t="s">
        <v>31</v>
      </c>
      <c r="P20" s="5" t="s">
        <v>31</v>
      </c>
      <c r="Q20" s="5" t="s">
        <v>34</v>
      </c>
      <c r="R20" s="5" t="s">
        <v>25</v>
      </c>
      <c r="S20" s="5" t="s">
        <v>25</v>
      </c>
      <c r="T20" s="3">
        <v>-28</v>
      </c>
      <c r="V20" s="6">
        <f>(G20-I20)*T20</f>
        <v>-174350.39999999997</v>
      </c>
    </row>
    <row r="21" spans="1:22" ht="12.75">
      <c r="A21" t="s">
        <v>20</v>
      </c>
      <c r="B21" s="3">
        <v>2017</v>
      </c>
      <c r="C21" s="3">
        <v>9759</v>
      </c>
      <c r="D21" s="3">
        <v>1</v>
      </c>
      <c r="E21" s="3">
        <v>2017</v>
      </c>
      <c r="F21" s="3">
        <v>5225</v>
      </c>
      <c r="G21" s="4">
        <v>1614.96</v>
      </c>
      <c r="H21" s="4">
        <v>0</v>
      </c>
      <c r="I21" s="4">
        <v>0</v>
      </c>
      <c r="J21" s="3">
        <v>0</v>
      </c>
      <c r="K21" t="s">
        <v>26</v>
      </c>
      <c r="L21" t="s">
        <v>58</v>
      </c>
      <c r="M21" s="3">
        <v>130</v>
      </c>
      <c r="N21" s="3">
        <v>120686</v>
      </c>
      <c r="O21" s="5" t="s">
        <v>31</v>
      </c>
      <c r="P21" s="5" t="s">
        <v>31</v>
      </c>
      <c r="Q21" s="5" t="s">
        <v>34</v>
      </c>
      <c r="R21" s="5" t="s">
        <v>25</v>
      </c>
      <c r="S21" s="5" t="s">
        <v>25</v>
      </c>
      <c r="T21" s="3">
        <v>-28</v>
      </c>
      <c r="V21" s="6">
        <f>(G21-I21)*T21</f>
        <v>-45218.880000000005</v>
      </c>
    </row>
    <row r="22" spans="1:22" ht="12.75">
      <c r="A22" t="s">
        <v>20</v>
      </c>
      <c r="B22" s="3">
        <v>2017</v>
      </c>
      <c r="C22" s="3">
        <v>9618</v>
      </c>
      <c r="D22" s="3">
        <v>1</v>
      </c>
      <c r="E22" s="3">
        <v>2017</v>
      </c>
      <c r="F22" s="3">
        <v>5226</v>
      </c>
      <c r="G22" s="4">
        <v>3745.5800000000004</v>
      </c>
      <c r="H22" s="4">
        <v>0</v>
      </c>
      <c r="I22" s="4">
        <v>675.43</v>
      </c>
      <c r="J22" s="3">
        <v>1</v>
      </c>
      <c r="K22" t="s">
        <v>21</v>
      </c>
      <c r="L22" t="s">
        <v>59</v>
      </c>
      <c r="M22" s="3">
        <v>130</v>
      </c>
      <c r="N22" s="3">
        <v>282443</v>
      </c>
      <c r="O22" s="5" t="s">
        <v>60</v>
      </c>
      <c r="P22" s="5" t="s">
        <v>60</v>
      </c>
      <c r="Q22" s="5" t="s">
        <v>61</v>
      </c>
      <c r="R22" s="5" t="s">
        <v>25</v>
      </c>
      <c r="S22" s="5" t="s">
        <v>62</v>
      </c>
      <c r="T22" s="3">
        <v>-33</v>
      </c>
      <c r="V22" s="6">
        <f>(G22-I22)*T22</f>
        <v>-101314.95000000001</v>
      </c>
    </row>
    <row r="23" spans="1:22" ht="12.75">
      <c r="A23" t="s">
        <v>20</v>
      </c>
      <c r="B23" s="3">
        <v>2017</v>
      </c>
      <c r="C23" s="3">
        <v>9622</v>
      </c>
      <c r="D23" s="3">
        <v>1</v>
      </c>
      <c r="E23" s="3">
        <v>2017</v>
      </c>
      <c r="F23" s="3">
        <v>5227</v>
      </c>
      <c r="G23" s="4">
        <v>19988.690000000002</v>
      </c>
      <c r="H23" s="4">
        <v>0</v>
      </c>
      <c r="I23" s="4">
        <v>0</v>
      </c>
      <c r="J23" s="3">
        <v>0</v>
      </c>
      <c r="K23" t="s">
        <v>21</v>
      </c>
      <c r="L23" t="s">
        <v>63</v>
      </c>
      <c r="M23" s="3">
        <v>130</v>
      </c>
      <c r="N23" s="3">
        <v>282443</v>
      </c>
      <c r="O23" s="5" t="s">
        <v>60</v>
      </c>
      <c r="P23" s="5" t="s">
        <v>60</v>
      </c>
      <c r="Q23" s="5" t="s">
        <v>61</v>
      </c>
      <c r="R23" s="5" t="s">
        <v>25</v>
      </c>
      <c r="S23" s="5" t="s">
        <v>25</v>
      </c>
      <c r="T23" s="3">
        <v>-42</v>
      </c>
      <c r="V23" s="6">
        <f>(G23-I23)*T23</f>
        <v>-839524.9800000001</v>
      </c>
    </row>
    <row r="24" spans="1:22" ht="12.75">
      <c r="A24" t="s">
        <v>20</v>
      </c>
      <c r="B24" s="3">
        <v>2017</v>
      </c>
      <c r="C24" s="3">
        <v>9771</v>
      </c>
      <c r="D24" s="3">
        <v>1</v>
      </c>
      <c r="E24" s="3">
        <v>2017</v>
      </c>
      <c r="F24" s="3">
        <v>5229</v>
      </c>
      <c r="G24" s="4">
        <v>8299.300000000001</v>
      </c>
      <c r="H24" s="4">
        <v>0</v>
      </c>
      <c r="I24" s="4">
        <v>0</v>
      </c>
      <c r="J24" s="3">
        <v>0</v>
      </c>
      <c r="K24" t="s">
        <v>64</v>
      </c>
      <c r="L24" s="7" t="s">
        <v>65</v>
      </c>
      <c r="M24" s="3">
        <v>130</v>
      </c>
      <c r="N24" s="3">
        <v>163952</v>
      </c>
      <c r="O24" s="5" t="s">
        <v>31</v>
      </c>
      <c r="P24" s="5" t="s">
        <v>31</v>
      </c>
      <c r="Q24" s="5" t="s">
        <v>66</v>
      </c>
      <c r="R24" s="5" t="s">
        <v>62</v>
      </c>
      <c r="S24" s="5" t="s">
        <v>62</v>
      </c>
      <c r="T24" s="3">
        <v>-48</v>
      </c>
      <c r="V24" s="6">
        <f>(G24-I24)*T24</f>
        <v>-398366.4</v>
      </c>
    </row>
    <row r="25" spans="1:22" ht="12.75">
      <c r="A25" t="s">
        <v>20</v>
      </c>
      <c r="B25" s="3">
        <v>2017</v>
      </c>
      <c r="C25" s="3">
        <v>9725</v>
      </c>
      <c r="D25" s="3">
        <v>2</v>
      </c>
      <c r="E25" s="3">
        <v>2017</v>
      </c>
      <c r="F25" s="3">
        <v>5230</v>
      </c>
      <c r="G25" s="4">
        <v>5696.36</v>
      </c>
      <c r="H25" s="4">
        <v>897.9100000000001</v>
      </c>
      <c r="I25" s="4">
        <v>0</v>
      </c>
      <c r="J25" s="3">
        <v>0</v>
      </c>
      <c r="K25" t="s">
        <v>64</v>
      </c>
      <c r="L25" t="s">
        <v>67</v>
      </c>
      <c r="M25" s="3">
        <v>130</v>
      </c>
      <c r="N25" s="3">
        <v>78264</v>
      </c>
      <c r="O25" s="5" t="s">
        <v>54</v>
      </c>
      <c r="P25" s="5" t="s">
        <v>54</v>
      </c>
      <c r="Q25" s="5" t="s">
        <v>68</v>
      </c>
      <c r="R25" s="5" t="s">
        <v>62</v>
      </c>
      <c r="S25" s="5" t="s">
        <v>62</v>
      </c>
      <c r="T25" s="3">
        <v>-46</v>
      </c>
      <c r="V25" s="6">
        <f>(G25-I25)*T25</f>
        <v>-262032.56</v>
      </c>
    </row>
    <row r="26" spans="1:22" ht="12.75">
      <c r="A26" t="s">
        <v>20</v>
      </c>
      <c r="B26" s="3">
        <v>2017</v>
      </c>
      <c r="C26" s="3">
        <v>9725</v>
      </c>
      <c r="D26" s="3">
        <v>1</v>
      </c>
      <c r="E26" s="3">
        <v>2017</v>
      </c>
      <c r="F26" s="3">
        <v>5231</v>
      </c>
      <c r="G26" s="4">
        <v>355.00000000000006</v>
      </c>
      <c r="H26" s="4">
        <v>55.96000000000001</v>
      </c>
      <c r="I26" s="4">
        <v>0</v>
      </c>
      <c r="J26" s="3">
        <v>0</v>
      </c>
      <c r="K26" t="s">
        <v>64</v>
      </c>
      <c r="L26" t="s">
        <v>67</v>
      </c>
      <c r="M26" s="3">
        <v>130</v>
      </c>
      <c r="N26" s="3">
        <v>78264</v>
      </c>
      <c r="O26" s="5" t="s">
        <v>54</v>
      </c>
      <c r="P26" s="5" t="s">
        <v>54</v>
      </c>
      <c r="Q26" s="5" t="s">
        <v>68</v>
      </c>
      <c r="R26" s="5" t="s">
        <v>62</v>
      </c>
      <c r="S26" s="5" t="s">
        <v>62</v>
      </c>
      <c r="T26" s="3">
        <v>-46</v>
      </c>
      <c r="V26" s="6">
        <f>(G26-I26)*T26</f>
        <v>-16330.000000000002</v>
      </c>
    </row>
    <row r="27" spans="1:22" ht="12.75">
      <c r="A27" t="s">
        <v>20</v>
      </c>
      <c r="B27" s="3">
        <v>2017</v>
      </c>
      <c r="C27" s="3">
        <v>9725</v>
      </c>
      <c r="D27" s="3">
        <v>3</v>
      </c>
      <c r="E27" s="3">
        <v>2017</v>
      </c>
      <c r="F27" s="3">
        <v>5232</v>
      </c>
      <c r="G27" s="4">
        <v>12600.000000000002</v>
      </c>
      <c r="H27" s="4">
        <v>1986.13</v>
      </c>
      <c r="I27" s="4">
        <v>0</v>
      </c>
      <c r="J27" s="3">
        <v>0</v>
      </c>
      <c r="K27" t="s">
        <v>64</v>
      </c>
      <c r="L27" t="s">
        <v>67</v>
      </c>
      <c r="M27" s="3">
        <v>130</v>
      </c>
      <c r="N27" s="3">
        <v>78264</v>
      </c>
      <c r="O27" s="5" t="s">
        <v>54</v>
      </c>
      <c r="P27" s="5" t="s">
        <v>54</v>
      </c>
      <c r="Q27" s="5" t="s">
        <v>68</v>
      </c>
      <c r="R27" s="5" t="s">
        <v>62</v>
      </c>
      <c r="S27" s="5" t="s">
        <v>62</v>
      </c>
      <c r="T27" s="3">
        <v>-46</v>
      </c>
      <c r="V27" s="6">
        <f>(G27-I27)*T27</f>
        <v>-579600.0000000001</v>
      </c>
    </row>
    <row r="28" spans="1:22" ht="12.75">
      <c r="A28" t="s">
        <v>20</v>
      </c>
      <c r="B28" s="3">
        <v>2017</v>
      </c>
      <c r="C28" s="3">
        <v>8804</v>
      </c>
      <c r="D28" s="3">
        <v>1</v>
      </c>
      <c r="E28" s="3">
        <v>2017</v>
      </c>
      <c r="F28" s="3">
        <v>5235</v>
      </c>
      <c r="G28" s="4">
        <v>11324.650000000001</v>
      </c>
      <c r="H28" s="4">
        <v>0</v>
      </c>
      <c r="I28" s="4">
        <v>2042.15</v>
      </c>
      <c r="J28" s="3">
        <v>1</v>
      </c>
      <c r="K28" t="s">
        <v>64</v>
      </c>
      <c r="L28" t="s">
        <v>69</v>
      </c>
      <c r="M28" s="3">
        <v>130</v>
      </c>
      <c r="N28" s="3">
        <v>290969</v>
      </c>
      <c r="O28" s="5" t="s">
        <v>70</v>
      </c>
      <c r="P28" s="5" t="s">
        <v>70</v>
      </c>
      <c r="Q28" s="5" t="s">
        <v>71</v>
      </c>
      <c r="R28" s="5" t="s">
        <v>62</v>
      </c>
      <c r="S28" s="5" t="s">
        <v>62</v>
      </c>
      <c r="T28" s="3">
        <v>4</v>
      </c>
      <c r="V28" s="6">
        <f>(G28-I28)*T28</f>
        <v>37130.00000000001</v>
      </c>
    </row>
    <row r="29" spans="1:22" ht="12.75">
      <c r="A29" t="s">
        <v>20</v>
      </c>
      <c r="B29" s="3">
        <v>2017</v>
      </c>
      <c r="C29" s="3">
        <v>8316</v>
      </c>
      <c r="D29" s="3">
        <v>1</v>
      </c>
      <c r="E29" s="3">
        <v>2017</v>
      </c>
      <c r="F29" s="3">
        <v>5236</v>
      </c>
      <c r="G29" s="4">
        <v>9783.18</v>
      </c>
      <c r="H29" s="4">
        <v>0</v>
      </c>
      <c r="I29" s="4">
        <v>1764.18</v>
      </c>
      <c r="J29" s="3">
        <v>1</v>
      </c>
      <c r="K29" t="s">
        <v>64</v>
      </c>
      <c r="L29" t="s">
        <v>69</v>
      </c>
      <c r="M29" s="3">
        <v>130</v>
      </c>
      <c r="N29" s="3">
        <v>122615</v>
      </c>
      <c r="O29" s="5" t="s">
        <v>50</v>
      </c>
      <c r="P29" s="5" t="s">
        <v>50</v>
      </c>
      <c r="Q29" s="5" t="s">
        <v>31</v>
      </c>
      <c r="R29" s="5" t="s">
        <v>62</v>
      </c>
      <c r="S29" s="5" t="s">
        <v>62</v>
      </c>
      <c r="T29" s="3">
        <v>12</v>
      </c>
      <c r="V29" s="6">
        <f>(G29-I29)*T29</f>
        <v>96228</v>
      </c>
    </row>
    <row r="30" spans="1:22" ht="12.75">
      <c r="A30" t="s">
        <v>20</v>
      </c>
      <c r="B30" s="3">
        <v>2017</v>
      </c>
      <c r="C30" s="3">
        <v>9798</v>
      </c>
      <c r="D30" s="3">
        <v>1</v>
      </c>
      <c r="E30" s="3">
        <v>2017</v>
      </c>
      <c r="F30" s="3">
        <v>5421</v>
      </c>
      <c r="G30" s="4">
        <v>66641.52</v>
      </c>
      <c r="H30" s="4">
        <v>0</v>
      </c>
      <c r="I30" s="4">
        <v>12017.320000000002</v>
      </c>
      <c r="J30" s="3">
        <v>1</v>
      </c>
      <c r="K30" t="s">
        <v>72</v>
      </c>
      <c r="L30" t="s">
        <v>73</v>
      </c>
      <c r="M30" s="3">
        <v>130</v>
      </c>
      <c r="N30" s="3">
        <v>289142</v>
      </c>
      <c r="O30" s="5" t="s">
        <v>25</v>
      </c>
      <c r="P30" s="5" t="s">
        <v>25</v>
      </c>
      <c r="Q30" s="5" t="s">
        <v>66</v>
      </c>
      <c r="R30" s="5" t="s">
        <v>74</v>
      </c>
      <c r="S30" s="5" t="s">
        <v>74</v>
      </c>
      <c r="T30" s="3">
        <v>-43</v>
      </c>
      <c r="V30" s="6">
        <f>(G30-I30)*T30</f>
        <v>-2348840.6</v>
      </c>
    </row>
    <row r="31" spans="1:22" ht="12.75">
      <c r="A31" t="s">
        <v>20</v>
      </c>
      <c r="B31" s="3">
        <v>2017</v>
      </c>
      <c r="C31" s="3">
        <v>9650</v>
      </c>
      <c r="D31" s="3">
        <v>1</v>
      </c>
      <c r="E31" s="3">
        <v>2017</v>
      </c>
      <c r="F31" s="3">
        <v>5246</v>
      </c>
      <c r="G31" s="4">
        <v>169</v>
      </c>
      <c r="H31" s="4">
        <v>0</v>
      </c>
      <c r="I31" s="4">
        <v>0</v>
      </c>
      <c r="J31" s="3">
        <v>0</v>
      </c>
      <c r="K31" t="s">
        <v>75</v>
      </c>
      <c r="L31" t="s">
        <v>76</v>
      </c>
      <c r="M31" s="3">
        <v>130</v>
      </c>
      <c r="N31" s="3">
        <v>290866</v>
      </c>
      <c r="O31" s="5" t="s">
        <v>60</v>
      </c>
      <c r="P31" s="5" t="s">
        <v>60</v>
      </c>
      <c r="Q31" s="5" t="s">
        <v>68</v>
      </c>
      <c r="R31" s="5" t="s">
        <v>62</v>
      </c>
      <c r="S31" s="5" t="s">
        <v>62</v>
      </c>
      <c r="T31" s="3">
        <v>-46</v>
      </c>
      <c r="V31" s="6">
        <f>(G31-I31)*T31</f>
        <v>-7774</v>
      </c>
    </row>
    <row r="32" spans="1:22" ht="12.75">
      <c r="A32" t="s">
        <v>20</v>
      </c>
      <c r="B32" s="3">
        <v>2017</v>
      </c>
      <c r="C32" s="3">
        <v>9739</v>
      </c>
      <c r="D32" s="3">
        <v>1</v>
      </c>
      <c r="E32" s="3">
        <v>2017</v>
      </c>
      <c r="F32" s="3">
        <v>5247</v>
      </c>
      <c r="G32" s="4">
        <v>7575.000000000001</v>
      </c>
      <c r="H32" s="4">
        <v>0</v>
      </c>
      <c r="I32" s="4">
        <v>0</v>
      </c>
      <c r="J32" s="3">
        <v>0</v>
      </c>
      <c r="K32" t="s">
        <v>77</v>
      </c>
      <c r="L32" t="s">
        <v>78</v>
      </c>
      <c r="M32" s="3">
        <v>131</v>
      </c>
      <c r="N32" s="3">
        <v>119122</v>
      </c>
      <c r="O32" s="5" t="s">
        <v>54</v>
      </c>
      <c r="P32" s="5" t="s">
        <v>54</v>
      </c>
      <c r="Q32" s="5" t="s">
        <v>79</v>
      </c>
      <c r="R32" s="5" t="s">
        <v>62</v>
      </c>
      <c r="S32" s="5" t="s">
        <v>62</v>
      </c>
      <c r="T32" s="3">
        <v>-47</v>
      </c>
      <c r="V32" s="6">
        <f>(G32-I32)*T32</f>
        <v>-356025.00000000006</v>
      </c>
    </row>
    <row r="33" spans="1:22" ht="12.75">
      <c r="A33" t="s">
        <v>20</v>
      </c>
      <c r="B33" s="3">
        <v>2017</v>
      </c>
      <c r="C33" s="3">
        <v>8586</v>
      </c>
      <c r="D33" s="3">
        <v>1</v>
      </c>
      <c r="E33" s="3">
        <v>2017</v>
      </c>
      <c r="F33" s="3">
        <v>5248</v>
      </c>
      <c r="G33" s="4">
        <v>160.54000000000002</v>
      </c>
      <c r="H33" s="4">
        <v>0</v>
      </c>
      <c r="I33" s="4">
        <v>28.950000000000003</v>
      </c>
      <c r="J33" s="3">
        <v>1</v>
      </c>
      <c r="K33" t="s">
        <v>26</v>
      </c>
      <c r="L33" t="s">
        <v>80</v>
      </c>
      <c r="M33" s="3">
        <v>130</v>
      </c>
      <c r="N33" s="3">
        <v>114402</v>
      </c>
      <c r="O33" s="5" t="s">
        <v>30</v>
      </c>
      <c r="P33" s="5" t="s">
        <v>30</v>
      </c>
      <c r="Q33" s="5" t="s">
        <v>34</v>
      </c>
      <c r="R33" s="5" t="s">
        <v>62</v>
      </c>
      <c r="S33" s="5" t="s">
        <v>62</v>
      </c>
      <c r="T33" s="3">
        <v>-19</v>
      </c>
      <c r="V33" s="6">
        <f>(G33-I33)*T33</f>
        <v>-2500.2100000000005</v>
      </c>
    </row>
    <row r="34" spans="1:22" ht="12.75">
      <c r="A34" t="s">
        <v>20</v>
      </c>
      <c r="B34" s="3">
        <v>2017</v>
      </c>
      <c r="C34" s="3">
        <v>9367</v>
      </c>
      <c r="D34" s="3">
        <v>1</v>
      </c>
      <c r="E34" s="3">
        <v>2017</v>
      </c>
      <c r="F34" s="3">
        <v>5253</v>
      </c>
      <c r="G34" s="4">
        <v>4880</v>
      </c>
      <c r="H34" s="4">
        <v>0</v>
      </c>
      <c r="I34" s="4">
        <v>880.0000000000001</v>
      </c>
      <c r="J34" s="3">
        <v>1</v>
      </c>
      <c r="K34" t="s">
        <v>26</v>
      </c>
      <c r="L34" t="s">
        <v>81</v>
      </c>
      <c r="M34" s="3">
        <v>130</v>
      </c>
      <c r="N34" s="3">
        <v>122889</v>
      </c>
      <c r="O34" s="5" t="s">
        <v>82</v>
      </c>
      <c r="P34" s="5" t="s">
        <v>82</v>
      </c>
      <c r="Q34" s="5" t="s">
        <v>34</v>
      </c>
      <c r="R34" s="5" t="s">
        <v>62</v>
      </c>
      <c r="S34" s="5" t="s">
        <v>62</v>
      </c>
      <c r="T34" s="3">
        <v>-19</v>
      </c>
      <c r="V34" s="6">
        <f>(G34-I34)*T34</f>
        <v>-76000</v>
      </c>
    </row>
    <row r="35" spans="1:22" ht="12.75">
      <c r="A35" t="s">
        <v>20</v>
      </c>
      <c r="B35" s="3">
        <v>2017</v>
      </c>
      <c r="C35" s="3">
        <v>9393</v>
      </c>
      <c r="D35" s="3">
        <v>1</v>
      </c>
      <c r="E35" s="3">
        <v>2017</v>
      </c>
      <c r="F35" s="3">
        <v>5254</v>
      </c>
      <c r="G35" s="4">
        <v>109.80000000000001</v>
      </c>
      <c r="H35" s="4">
        <v>0</v>
      </c>
      <c r="I35" s="4">
        <v>19.8</v>
      </c>
      <c r="J35" s="3">
        <v>1</v>
      </c>
      <c r="K35" t="s">
        <v>26</v>
      </c>
      <c r="L35" t="s">
        <v>83</v>
      </c>
      <c r="M35" s="3">
        <v>130</v>
      </c>
      <c r="N35" s="3">
        <v>123742</v>
      </c>
      <c r="O35" s="5" t="s">
        <v>33</v>
      </c>
      <c r="P35" s="5" t="s">
        <v>33</v>
      </c>
      <c r="Q35" s="5" t="s">
        <v>84</v>
      </c>
      <c r="R35" s="5" t="s">
        <v>62</v>
      </c>
      <c r="S35" s="5" t="s">
        <v>62</v>
      </c>
      <c r="T35" s="3">
        <v>-39</v>
      </c>
      <c r="V35" s="6">
        <f>(G35-I35)*T35</f>
        <v>-3510.0000000000005</v>
      </c>
    </row>
    <row r="36" spans="1:22" ht="12.75">
      <c r="A36" t="s">
        <v>20</v>
      </c>
      <c r="B36" s="3">
        <v>2017</v>
      </c>
      <c r="C36" s="3">
        <v>9723</v>
      </c>
      <c r="D36" s="3">
        <v>1</v>
      </c>
      <c r="E36" s="3">
        <v>2017</v>
      </c>
      <c r="F36" s="3">
        <v>5255</v>
      </c>
      <c r="G36" s="4">
        <v>303.21000000000004</v>
      </c>
      <c r="H36" s="4">
        <v>47.790000000000006</v>
      </c>
      <c r="I36" s="4">
        <v>0</v>
      </c>
      <c r="J36" s="3">
        <v>0</v>
      </c>
      <c r="K36" t="s">
        <v>85</v>
      </c>
      <c r="L36" t="s">
        <v>86</v>
      </c>
      <c r="M36" s="3">
        <v>130</v>
      </c>
      <c r="N36" s="3">
        <v>123806</v>
      </c>
      <c r="O36" s="5" t="s">
        <v>54</v>
      </c>
      <c r="P36" s="5" t="s">
        <v>54</v>
      </c>
      <c r="Q36" s="5" t="s">
        <v>68</v>
      </c>
      <c r="R36" s="5" t="s">
        <v>62</v>
      </c>
      <c r="S36" s="5" t="s">
        <v>62</v>
      </c>
      <c r="T36" s="3">
        <v>-46</v>
      </c>
      <c r="V36" s="6">
        <f>(G36-I36)*T36</f>
        <v>-13947.660000000002</v>
      </c>
    </row>
    <row r="37" spans="1:22" ht="12.75">
      <c r="A37" t="s">
        <v>20</v>
      </c>
      <c r="B37" s="3">
        <v>2017</v>
      </c>
      <c r="C37" s="3">
        <v>8988</v>
      </c>
      <c r="D37" s="3">
        <v>1</v>
      </c>
      <c r="E37" s="3">
        <v>2017</v>
      </c>
      <c r="F37" s="3">
        <v>5259</v>
      </c>
      <c r="G37" s="4">
        <v>17792.640000000003</v>
      </c>
      <c r="H37" s="4">
        <v>0</v>
      </c>
      <c r="I37" s="4">
        <v>847.2700000000001</v>
      </c>
      <c r="J37" s="3">
        <v>1</v>
      </c>
      <c r="K37" t="s">
        <v>26</v>
      </c>
      <c r="L37" t="s">
        <v>87</v>
      </c>
      <c r="M37" s="3">
        <v>130</v>
      </c>
      <c r="N37" s="3">
        <v>115511</v>
      </c>
      <c r="O37" s="5" t="s">
        <v>23</v>
      </c>
      <c r="P37" s="5" t="s">
        <v>23</v>
      </c>
      <c r="Q37" s="5" t="s">
        <v>24</v>
      </c>
      <c r="R37" s="5" t="s">
        <v>62</v>
      </c>
      <c r="S37" s="5" t="s">
        <v>62</v>
      </c>
      <c r="T37" s="3">
        <v>-18</v>
      </c>
      <c r="V37" s="6">
        <f>(G37-I37)*T37</f>
        <v>-305016.66000000003</v>
      </c>
    </row>
    <row r="38" spans="1:22" ht="12.75">
      <c r="A38" t="s">
        <v>20</v>
      </c>
      <c r="B38" s="3">
        <v>2017</v>
      </c>
      <c r="C38" s="3">
        <v>9726</v>
      </c>
      <c r="D38" s="3">
        <v>1</v>
      </c>
      <c r="E38" s="3">
        <v>2017</v>
      </c>
      <c r="F38" s="3">
        <v>5260</v>
      </c>
      <c r="G38" s="4">
        <v>12137.410000000002</v>
      </c>
      <c r="H38" s="4">
        <v>0</v>
      </c>
      <c r="I38" s="4">
        <v>2188.71</v>
      </c>
      <c r="J38" s="3">
        <v>1</v>
      </c>
      <c r="K38" t="s">
        <v>26</v>
      </c>
      <c r="L38" t="s">
        <v>88</v>
      </c>
      <c r="M38" s="3">
        <v>130</v>
      </c>
      <c r="N38" s="3">
        <v>124872</v>
      </c>
      <c r="O38" s="5" t="s">
        <v>54</v>
      </c>
      <c r="P38" s="5" t="s">
        <v>54</v>
      </c>
      <c r="Q38" s="5" t="s">
        <v>68</v>
      </c>
      <c r="R38" s="5" t="s">
        <v>62</v>
      </c>
      <c r="S38" s="5" t="s">
        <v>62</v>
      </c>
      <c r="T38" s="3">
        <v>-46</v>
      </c>
      <c r="V38" s="6">
        <f>(G38-I38)*T38</f>
        <v>-457640.2</v>
      </c>
    </row>
    <row r="39" spans="1:22" ht="12.75">
      <c r="A39" t="s">
        <v>20</v>
      </c>
      <c r="B39" s="3">
        <v>2017</v>
      </c>
      <c r="C39" s="3">
        <v>9724</v>
      </c>
      <c r="D39" s="3">
        <v>1</v>
      </c>
      <c r="E39" s="3">
        <v>2017</v>
      </c>
      <c r="F39" s="3">
        <v>5261</v>
      </c>
      <c r="G39" s="4">
        <v>3660.0000000000005</v>
      </c>
      <c r="H39" s="4">
        <v>0</v>
      </c>
      <c r="I39" s="4">
        <v>660</v>
      </c>
      <c r="J39" s="3">
        <v>1</v>
      </c>
      <c r="K39" t="s">
        <v>26</v>
      </c>
      <c r="L39" t="s">
        <v>89</v>
      </c>
      <c r="M39" s="3">
        <v>130</v>
      </c>
      <c r="N39" s="3">
        <v>124872</v>
      </c>
      <c r="O39" s="5" t="s">
        <v>54</v>
      </c>
      <c r="P39" s="5" t="s">
        <v>54</v>
      </c>
      <c r="Q39" s="5" t="s">
        <v>68</v>
      </c>
      <c r="R39" s="5" t="s">
        <v>62</v>
      </c>
      <c r="S39" s="5" t="s">
        <v>62</v>
      </c>
      <c r="T39" s="3">
        <v>-46</v>
      </c>
      <c r="V39" s="6">
        <f>(G39-I39)*T39</f>
        <v>-138000.00000000003</v>
      </c>
    </row>
    <row r="40" spans="1:22" ht="12.75">
      <c r="A40" t="s">
        <v>20</v>
      </c>
      <c r="B40" s="3">
        <v>2017</v>
      </c>
      <c r="C40" s="3">
        <v>9486</v>
      </c>
      <c r="D40" s="3">
        <v>1</v>
      </c>
      <c r="E40" s="3">
        <v>2017</v>
      </c>
      <c r="F40" s="3">
        <v>5262</v>
      </c>
      <c r="G40" s="4">
        <v>17069.460000000003</v>
      </c>
      <c r="H40" s="4">
        <v>0</v>
      </c>
      <c r="I40" s="4">
        <v>3078.1000000000004</v>
      </c>
      <c r="J40" s="3">
        <v>1</v>
      </c>
      <c r="K40" t="s">
        <v>26</v>
      </c>
      <c r="L40" t="s">
        <v>90</v>
      </c>
      <c r="M40" s="3">
        <v>130</v>
      </c>
      <c r="N40" s="3">
        <v>126293</v>
      </c>
      <c r="O40" s="5" t="s">
        <v>91</v>
      </c>
      <c r="P40" s="5" t="s">
        <v>91</v>
      </c>
      <c r="Q40" s="5" t="s">
        <v>92</v>
      </c>
      <c r="R40" s="5" t="s">
        <v>62</v>
      </c>
      <c r="S40" s="5" t="s">
        <v>62</v>
      </c>
      <c r="T40" s="3">
        <v>-41</v>
      </c>
      <c r="V40" s="6">
        <f>(G40-I40)*T40</f>
        <v>-573645.7600000001</v>
      </c>
    </row>
    <row r="41" spans="1:22" ht="12.75">
      <c r="A41" t="s">
        <v>20</v>
      </c>
      <c r="B41" s="3">
        <v>2017</v>
      </c>
      <c r="C41" s="3">
        <v>9371</v>
      </c>
      <c r="D41" s="3">
        <v>1</v>
      </c>
      <c r="E41" s="3">
        <v>2017</v>
      </c>
      <c r="F41" s="3">
        <v>5263</v>
      </c>
      <c r="G41" s="4">
        <v>26000.01</v>
      </c>
      <c r="H41" s="4">
        <v>0</v>
      </c>
      <c r="I41" s="4">
        <v>4688.530000000001</v>
      </c>
      <c r="J41" s="3">
        <v>1</v>
      </c>
      <c r="K41" t="s">
        <v>21</v>
      </c>
      <c r="L41" t="s">
        <v>93</v>
      </c>
      <c r="M41" s="3">
        <v>130</v>
      </c>
      <c r="N41" s="3">
        <v>288499</v>
      </c>
      <c r="O41" s="5" t="s">
        <v>82</v>
      </c>
      <c r="P41" s="5" t="s">
        <v>82</v>
      </c>
      <c r="Q41" s="5" t="s">
        <v>94</v>
      </c>
      <c r="R41" s="5" t="s">
        <v>62</v>
      </c>
      <c r="S41" s="5" t="s">
        <v>62</v>
      </c>
      <c r="T41" s="3">
        <v>-50</v>
      </c>
      <c r="V41" s="6">
        <f>(G41-I41)*T41</f>
        <v>-1065573.9999999998</v>
      </c>
    </row>
    <row r="42" spans="1:22" ht="12.75">
      <c r="A42" t="s">
        <v>20</v>
      </c>
      <c r="B42" s="3">
        <v>2017</v>
      </c>
      <c r="C42" s="3">
        <v>9370</v>
      </c>
      <c r="D42" s="3">
        <v>1</v>
      </c>
      <c r="E42" s="3">
        <v>2017</v>
      </c>
      <c r="F42" s="3">
        <v>5264</v>
      </c>
      <c r="G42" s="4">
        <v>61712.58</v>
      </c>
      <c r="H42" s="4">
        <v>0</v>
      </c>
      <c r="I42" s="4">
        <v>11128.500000000002</v>
      </c>
      <c r="J42" s="3">
        <v>1</v>
      </c>
      <c r="K42" t="s">
        <v>21</v>
      </c>
      <c r="L42" t="s">
        <v>95</v>
      </c>
      <c r="M42" s="3">
        <v>130</v>
      </c>
      <c r="N42" s="3">
        <v>288499</v>
      </c>
      <c r="O42" s="5" t="s">
        <v>82</v>
      </c>
      <c r="P42" s="5" t="s">
        <v>82</v>
      </c>
      <c r="Q42" s="5" t="s">
        <v>94</v>
      </c>
      <c r="R42" s="5" t="s">
        <v>62</v>
      </c>
      <c r="S42" s="5" t="s">
        <v>62</v>
      </c>
      <c r="T42" s="3">
        <v>-50</v>
      </c>
      <c r="V42" s="6">
        <f>(G42-I42)*T42</f>
        <v>-2529204</v>
      </c>
    </row>
    <row r="43" spans="1:22" ht="12.75">
      <c r="A43" t="s">
        <v>20</v>
      </c>
      <c r="B43" s="3">
        <v>2017</v>
      </c>
      <c r="C43" s="3">
        <v>9775</v>
      </c>
      <c r="D43" s="3">
        <v>5</v>
      </c>
      <c r="E43" s="3">
        <v>2017</v>
      </c>
      <c r="F43" s="3">
        <v>5266</v>
      </c>
      <c r="G43" s="4">
        <v>159.82000000000002</v>
      </c>
      <c r="H43" s="4">
        <v>0</v>
      </c>
      <c r="I43" s="4">
        <v>28.820000000000004</v>
      </c>
      <c r="J43" s="3">
        <v>1</v>
      </c>
      <c r="K43" t="s">
        <v>77</v>
      </c>
      <c r="L43" t="s">
        <v>96</v>
      </c>
      <c r="M43" s="3">
        <v>130</v>
      </c>
      <c r="N43" s="3">
        <v>234771</v>
      </c>
      <c r="O43" s="5" t="s">
        <v>31</v>
      </c>
      <c r="P43" s="5" t="s">
        <v>31</v>
      </c>
      <c r="Q43" s="5" t="s">
        <v>34</v>
      </c>
      <c r="R43" s="5" t="s">
        <v>62</v>
      </c>
      <c r="S43" s="5" t="s">
        <v>62</v>
      </c>
      <c r="T43" s="3">
        <v>-19</v>
      </c>
      <c r="V43" s="6">
        <f>(G43-I43)*T43</f>
        <v>-2489.0000000000005</v>
      </c>
    </row>
    <row r="44" spans="1:22" ht="12.75">
      <c r="A44" t="s">
        <v>20</v>
      </c>
      <c r="B44" s="3">
        <v>2017</v>
      </c>
      <c r="C44" s="3">
        <v>9775</v>
      </c>
      <c r="D44" s="3">
        <v>3</v>
      </c>
      <c r="E44" s="3">
        <v>2017</v>
      </c>
      <c r="F44" s="3">
        <v>5267</v>
      </c>
      <c r="G44" s="4">
        <v>29.28</v>
      </c>
      <c r="H44" s="4">
        <v>0</v>
      </c>
      <c r="I44" s="4">
        <v>5.28</v>
      </c>
      <c r="J44" s="3">
        <v>1</v>
      </c>
      <c r="K44" t="s">
        <v>77</v>
      </c>
      <c r="L44" t="s">
        <v>96</v>
      </c>
      <c r="M44" s="3">
        <v>130</v>
      </c>
      <c r="N44" s="3">
        <v>234771</v>
      </c>
      <c r="O44" s="5" t="s">
        <v>31</v>
      </c>
      <c r="P44" s="5" t="s">
        <v>31</v>
      </c>
      <c r="Q44" s="5" t="s">
        <v>34</v>
      </c>
      <c r="R44" s="5" t="s">
        <v>62</v>
      </c>
      <c r="S44" s="5" t="s">
        <v>62</v>
      </c>
      <c r="T44" s="3">
        <v>-19</v>
      </c>
      <c r="V44" s="6">
        <f>(G44-I44)*T44</f>
        <v>-456</v>
      </c>
    </row>
    <row r="45" spans="1:22" ht="12.75">
      <c r="A45" t="s">
        <v>20</v>
      </c>
      <c r="B45" s="3">
        <v>2017</v>
      </c>
      <c r="C45" s="3">
        <v>9775</v>
      </c>
      <c r="D45" s="3">
        <v>6</v>
      </c>
      <c r="E45" s="3">
        <v>2017</v>
      </c>
      <c r="F45" s="3">
        <v>5268</v>
      </c>
      <c r="G45" s="4">
        <v>29.28</v>
      </c>
      <c r="H45" s="4">
        <v>0</v>
      </c>
      <c r="I45" s="4">
        <v>5.28</v>
      </c>
      <c r="J45" s="3">
        <v>1</v>
      </c>
      <c r="K45" t="s">
        <v>77</v>
      </c>
      <c r="L45" t="s">
        <v>96</v>
      </c>
      <c r="M45" s="3">
        <v>130</v>
      </c>
      <c r="N45" s="3">
        <v>234771</v>
      </c>
      <c r="O45" s="5" t="s">
        <v>31</v>
      </c>
      <c r="P45" s="5" t="s">
        <v>31</v>
      </c>
      <c r="Q45" s="5" t="s">
        <v>34</v>
      </c>
      <c r="R45" s="5" t="s">
        <v>62</v>
      </c>
      <c r="S45" s="5" t="s">
        <v>62</v>
      </c>
      <c r="T45" s="3">
        <v>-19</v>
      </c>
      <c r="V45" s="6">
        <f>(G45-I45)*T45</f>
        <v>-456</v>
      </c>
    </row>
    <row r="46" spans="1:22" ht="12.75">
      <c r="A46" t="s">
        <v>20</v>
      </c>
      <c r="B46" s="3">
        <v>2017</v>
      </c>
      <c r="C46" s="3">
        <v>9775</v>
      </c>
      <c r="D46" s="3">
        <v>7</v>
      </c>
      <c r="E46" s="3">
        <v>2017</v>
      </c>
      <c r="F46" s="3">
        <v>5269</v>
      </c>
      <c r="G46" s="4">
        <v>29.28</v>
      </c>
      <c r="H46" s="4">
        <v>0</v>
      </c>
      <c r="I46" s="4">
        <v>5.28</v>
      </c>
      <c r="J46" s="3">
        <v>1</v>
      </c>
      <c r="K46" t="s">
        <v>77</v>
      </c>
      <c r="L46" t="s">
        <v>96</v>
      </c>
      <c r="M46" s="3">
        <v>130</v>
      </c>
      <c r="N46" s="3">
        <v>234771</v>
      </c>
      <c r="O46" s="5" t="s">
        <v>31</v>
      </c>
      <c r="P46" s="5" t="s">
        <v>31</v>
      </c>
      <c r="Q46" s="5" t="s">
        <v>34</v>
      </c>
      <c r="R46" s="5" t="s">
        <v>62</v>
      </c>
      <c r="S46" s="5" t="s">
        <v>62</v>
      </c>
      <c r="T46" s="3">
        <v>-19</v>
      </c>
      <c r="V46" s="6">
        <f>(G46-I46)*T46</f>
        <v>-456</v>
      </c>
    </row>
    <row r="47" spans="1:22" ht="12.75">
      <c r="A47" t="s">
        <v>20</v>
      </c>
      <c r="B47" s="3">
        <v>2017</v>
      </c>
      <c r="C47" s="3">
        <v>9775</v>
      </c>
      <c r="D47" s="3">
        <v>9</v>
      </c>
      <c r="E47" s="3">
        <v>2017</v>
      </c>
      <c r="F47" s="3">
        <v>5270</v>
      </c>
      <c r="G47" s="4">
        <v>117.12</v>
      </c>
      <c r="H47" s="4">
        <v>0</v>
      </c>
      <c r="I47" s="4">
        <v>21.12</v>
      </c>
      <c r="J47" s="3">
        <v>1</v>
      </c>
      <c r="K47" t="s">
        <v>77</v>
      </c>
      <c r="L47" t="s">
        <v>96</v>
      </c>
      <c r="M47" s="3">
        <v>130</v>
      </c>
      <c r="N47" s="3">
        <v>234771</v>
      </c>
      <c r="O47" s="5" t="s">
        <v>31</v>
      </c>
      <c r="P47" s="5" t="s">
        <v>31</v>
      </c>
      <c r="Q47" s="5" t="s">
        <v>34</v>
      </c>
      <c r="R47" s="5" t="s">
        <v>62</v>
      </c>
      <c r="S47" s="5" t="s">
        <v>62</v>
      </c>
      <c r="T47" s="3">
        <v>-19</v>
      </c>
      <c r="V47" s="6">
        <f>(G47-I47)*T47</f>
        <v>-1824</v>
      </c>
    </row>
    <row r="48" spans="1:22" ht="12.75">
      <c r="A48" t="s">
        <v>20</v>
      </c>
      <c r="B48" s="3">
        <v>2017</v>
      </c>
      <c r="C48" s="3">
        <v>9775</v>
      </c>
      <c r="D48" s="3">
        <v>4</v>
      </c>
      <c r="E48" s="3">
        <v>2017</v>
      </c>
      <c r="F48" s="3">
        <v>5271</v>
      </c>
      <c r="G48" s="4">
        <v>58.56</v>
      </c>
      <c r="H48" s="4">
        <v>0</v>
      </c>
      <c r="I48" s="4">
        <v>10.56</v>
      </c>
      <c r="J48" s="3">
        <v>1</v>
      </c>
      <c r="K48" t="s">
        <v>77</v>
      </c>
      <c r="L48" t="s">
        <v>96</v>
      </c>
      <c r="M48" s="3">
        <v>130</v>
      </c>
      <c r="N48" s="3">
        <v>234771</v>
      </c>
      <c r="O48" s="5" t="s">
        <v>31</v>
      </c>
      <c r="P48" s="5" t="s">
        <v>31</v>
      </c>
      <c r="Q48" s="5" t="s">
        <v>34</v>
      </c>
      <c r="R48" s="5" t="s">
        <v>62</v>
      </c>
      <c r="S48" s="5" t="s">
        <v>62</v>
      </c>
      <c r="T48" s="3">
        <v>-19</v>
      </c>
      <c r="V48" s="6">
        <f>(G48-I48)*T48</f>
        <v>-912</v>
      </c>
    </row>
    <row r="49" spans="1:22" ht="12.75">
      <c r="A49" t="s">
        <v>20</v>
      </c>
      <c r="B49" s="3">
        <v>2017</v>
      </c>
      <c r="C49" s="3">
        <v>9775</v>
      </c>
      <c r="D49" s="3">
        <v>8</v>
      </c>
      <c r="E49" s="3">
        <v>2017</v>
      </c>
      <c r="F49" s="3">
        <v>5272</v>
      </c>
      <c r="G49" s="4">
        <v>58.56</v>
      </c>
      <c r="H49" s="4">
        <v>0</v>
      </c>
      <c r="I49" s="4">
        <v>10.56</v>
      </c>
      <c r="J49" s="3">
        <v>1</v>
      </c>
      <c r="K49" t="s">
        <v>77</v>
      </c>
      <c r="L49" t="s">
        <v>96</v>
      </c>
      <c r="M49" s="3">
        <v>130</v>
      </c>
      <c r="N49" s="3">
        <v>234771</v>
      </c>
      <c r="O49" s="5" t="s">
        <v>31</v>
      </c>
      <c r="P49" s="5" t="s">
        <v>31</v>
      </c>
      <c r="Q49" s="5" t="s">
        <v>34</v>
      </c>
      <c r="R49" s="5" t="s">
        <v>62</v>
      </c>
      <c r="S49" s="5" t="s">
        <v>62</v>
      </c>
      <c r="T49" s="3">
        <v>-19</v>
      </c>
      <c r="V49" s="6">
        <f>(G49-I49)*T49</f>
        <v>-912</v>
      </c>
    </row>
    <row r="50" spans="1:22" ht="12.75">
      <c r="A50" t="s">
        <v>20</v>
      </c>
      <c r="B50" s="3">
        <v>2017</v>
      </c>
      <c r="C50" s="3">
        <v>9773</v>
      </c>
      <c r="D50" s="3">
        <v>2</v>
      </c>
      <c r="E50" s="3">
        <v>2017</v>
      </c>
      <c r="F50" s="3">
        <v>5273</v>
      </c>
      <c r="G50" s="4">
        <v>175.68</v>
      </c>
      <c r="H50" s="4">
        <v>0</v>
      </c>
      <c r="I50" s="4">
        <v>31.680000000000003</v>
      </c>
      <c r="J50" s="3">
        <v>1</v>
      </c>
      <c r="K50" t="s">
        <v>77</v>
      </c>
      <c r="L50" t="s">
        <v>97</v>
      </c>
      <c r="M50" s="3">
        <v>130</v>
      </c>
      <c r="N50" s="3">
        <v>234771</v>
      </c>
      <c r="O50" s="5" t="s">
        <v>31</v>
      </c>
      <c r="P50" s="5" t="s">
        <v>31</v>
      </c>
      <c r="Q50" s="5" t="s">
        <v>34</v>
      </c>
      <c r="R50" s="5" t="s">
        <v>62</v>
      </c>
      <c r="S50" s="5" t="s">
        <v>62</v>
      </c>
      <c r="T50" s="3">
        <v>-19</v>
      </c>
      <c r="V50" s="6">
        <f>(G50-I50)*T50</f>
        <v>-2736</v>
      </c>
    </row>
    <row r="51" spans="1:22" ht="12.75">
      <c r="A51" t="s">
        <v>20</v>
      </c>
      <c r="B51" s="3">
        <v>2017</v>
      </c>
      <c r="C51" s="3">
        <v>9775</v>
      </c>
      <c r="D51" s="3">
        <v>11</v>
      </c>
      <c r="E51" s="3">
        <v>2017</v>
      </c>
      <c r="F51" s="3">
        <v>5274</v>
      </c>
      <c r="G51" s="4">
        <v>29.28</v>
      </c>
      <c r="H51" s="4">
        <v>0</v>
      </c>
      <c r="I51" s="4">
        <v>5.28</v>
      </c>
      <c r="J51" s="3">
        <v>1</v>
      </c>
      <c r="K51" t="s">
        <v>77</v>
      </c>
      <c r="L51" t="s">
        <v>96</v>
      </c>
      <c r="M51" s="3">
        <v>130</v>
      </c>
      <c r="N51" s="3">
        <v>234771</v>
      </c>
      <c r="O51" s="5" t="s">
        <v>31</v>
      </c>
      <c r="P51" s="5" t="s">
        <v>31</v>
      </c>
      <c r="Q51" s="5" t="s">
        <v>34</v>
      </c>
      <c r="R51" s="5" t="s">
        <v>62</v>
      </c>
      <c r="S51" s="5" t="s">
        <v>62</v>
      </c>
      <c r="T51" s="3">
        <v>-19</v>
      </c>
      <c r="V51" s="6">
        <f>(G51-I51)*T51</f>
        <v>-456</v>
      </c>
    </row>
    <row r="52" spans="1:22" ht="12.75">
      <c r="A52" t="s">
        <v>20</v>
      </c>
      <c r="B52" s="3">
        <v>2017</v>
      </c>
      <c r="C52" s="3">
        <v>9775</v>
      </c>
      <c r="D52" s="3">
        <v>1</v>
      </c>
      <c r="E52" s="3">
        <v>2017</v>
      </c>
      <c r="F52" s="3">
        <v>5275</v>
      </c>
      <c r="G52" s="4">
        <v>58.56</v>
      </c>
      <c r="H52" s="4">
        <v>0</v>
      </c>
      <c r="I52" s="4">
        <v>10.56</v>
      </c>
      <c r="J52" s="3">
        <v>1</v>
      </c>
      <c r="K52" t="s">
        <v>77</v>
      </c>
      <c r="L52" t="s">
        <v>96</v>
      </c>
      <c r="M52" s="3">
        <v>130</v>
      </c>
      <c r="N52" s="3">
        <v>234771</v>
      </c>
      <c r="O52" s="5" t="s">
        <v>31</v>
      </c>
      <c r="P52" s="5" t="s">
        <v>31</v>
      </c>
      <c r="Q52" s="5" t="s">
        <v>34</v>
      </c>
      <c r="R52" s="5" t="s">
        <v>62</v>
      </c>
      <c r="S52" s="5" t="s">
        <v>62</v>
      </c>
      <c r="T52" s="3">
        <v>-19</v>
      </c>
      <c r="V52" s="6">
        <f>(G52-I52)*T52</f>
        <v>-912</v>
      </c>
    </row>
    <row r="53" spans="1:22" ht="12.75">
      <c r="A53" t="s">
        <v>20</v>
      </c>
      <c r="B53" s="3">
        <v>2017</v>
      </c>
      <c r="C53" s="3">
        <v>9775</v>
      </c>
      <c r="D53" s="3">
        <v>10</v>
      </c>
      <c r="E53" s="3">
        <v>2017</v>
      </c>
      <c r="F53" s="3">
        <v>5276</v>
      </c>
      <c r="G53" s="4">
        <v>314.96000000000004</v>
      </c>
      <c r="H53" s="4">
        <v>0</v>
      </c>
      <c r="I53" s="4">
        <v>56.8</v>
      </c>
      <c r="J53" s="3">
        <v>1</v>
      </c>
      <c r="K53" t="s">
        <v>77</v>
      </c>
      <c r="L53" t="s">
        <v>96</v>
      </c>
      <c r="M53" s="3">
        <v>130</v>
      </c>
      <c r="N53" s="3">
        <v>234771</v>
      </c>
      <c r="O53" s="5" t="s">
        <v>31</v>
      </c>
      <c r="P53" s="5" t="s">
        <v>31</v>
      </c>
      <c r="Q53" s="5" t="s">
        <v>34</v>
      </c>
      <c r="R53" s="5" t="s">
        <v>62</v>
      </c>
      <c r="S53" s="5" t="s">
        <v>62</v>
      </c>
      <c r="T53" s="3">
        <v>-19</v>
      </c>
      <c r="V53" s="6">
        <f>(G53-I53)*T53</f>
        <v>-4905.040000000001</v>
      </c>
    </row>
    <row r="54" spans="1:22" ht="12.75">
      <c r="A54" t="s">
        <v>20</v>
      </c>
      <c r="B54" s="3">
        <v>2017</v>
      </c>
      <c r="C54" s="3">
        <v>9775</v>
      </c>
      <c r="D54" s="3">
        <v>2</v>
      </c>
      <c r="E54" s="3">
        <v>2017</v>
      </c>
      <c r="F54" s="3">
        <v>5277</v>
      </c>
      <c r="G54" s="4">
        <v>334.28</v>
      </c>
      <c r="H54" s="4">
        <v>0</v>
      </c>
      <c r="I54" s="4">
        <v>60.28000000000001</v>
      </c>
      <c r="J54" s="3">
        <v>1</v>
      </c>
      <c r="K54" t="s">
        <v>77</v>
      </c>
      <c r="L54" t="s">
        <v>96</v>
      </c>
      <c r="M54" s="3">
        <v>130</v>
      </c>
      <c r="N54" s="3">
        <v>234771</v>
      </c>
      <c r="O54" s="5" t="s">
        <v>31</v>
      </c>
      <c r="P54" s="5" t="s">
        <v>31</v>
      </c>
      <c r="Q54" s="5" t="s">
        <v>34</v>
      </c>
      <c r="R54" s="5" t="s">
        <v>62</v>
      </c>
      <c r="S54" s="5" t="s">
        <v>62</v>
      </c>
      <c r="T54" s="3">
        <v>-19</v>
      </c>
      <c r="V54" s="6">
        <f>(G54-I54)*T54</f>
        <v>-5205.999999999999</v>
      </c>
    </row>
    <row r="55" spans="1:22" ht="12.75">
      <c r="A55" t="s">
        <v>20</v>
      </c>
      <c r="B55" s="3">
        <v>2017</v>
      </c>
      <c r="C55" s="3">
        <v>9773</v>
      </c>
      <c r="D55" s="3">
        <v>1</v>
      </c>
      <c r="E55" s="3">
        <v>2017</v>
      </c>
      <c r="F55" s="3">
        <v>5278</v>
      </c>
      <c r="G55" s="4">
        <v>248.27</v>
      </c>
      <c r="H55" s="4">
        <v>0</v>
      </c>
      <c r="I55" s="4">
        <v>44.77</v>
      </c>
      <c r="J55" s="3">
        <v>1</v>
      </c>
      <c r="K55" t="s">
        <v>77</v>
      </c>
      <c r="L55" t="s">
        <v>97</v>
      </c>
      <c r="M55" s="3">
        <v>130</v>
      </c>
      <c r="N55" s="3">
        <v>234771</v>
      </c>
      <c r="O55" s="5" t="s">
        <v>31</v>
      </c>
      <c r="P55" s="5" t="s">
        <v>31</v>
      </c>
      <c r="Q55" s="5" t="s">
        <v>34</v>
      </c>
      <c r="R55" s="5" t="s">
        <v>62</v>
      </c>
      <c r="S55" s="5" t="s">
        <v>62</v>
      </c>
      <c r="T55" s="3">
        <v>-19</v>
      </c>
      <c r="V55" s="6">
        <f>(G55-I55)*T55</f>
        <v>-3866.5</v>
      </c>
    </row>
    <row r="56" spans="1:22" ht="12.75">
      <c r="A56" t="s">
        <v>20</v>
      </c>
      <c r="B56" s="3">
        <v>2017</v>
      </c>
      <c r="C56" s="3">
        <v>9336</v>
      </c>
      <c r="D56" s="3">
        <v>1</v>
      </c>
      <c r="E56" s="3">
        <v>2017</v>
      </c>
      <c r="F56" s="3">
        <v>5302</v>
      </c>
      <c r="G56" s="4">
        <v>26.94</v>
      </c>
      <c r="H56" s="4">
        <v>0</v>
      </c>
      <c r="I56" s="4">
        <v>0</v>
      </c>
      <c r="J56" s="3">
        <v>0</v>
      </c>
      <c r="K56" t="s">
        <v>26</v>
      </c>
      <c r="L56" t="s">
        <v>98</v>
      </c>
      <c r="M56" s="3">
        <v>130</v>
      </c>
      <c r="N56" s="3">
        <v>272242</v>
      </c>
      <c r="O56" s="5" t="s">
        <v>82</v>
      </c>
      <c r="P56" s="5" t="s">
        <v>82</v>
      </c>
      <c r="Q56" s="5" t="s">
        <v>82</v>
      </c>
      <c r="R56" s="5" t="s">
        <v>62</v>
      </c>
      <c r="S56" s="5" t="s">
        <v>62</v>
      </c>
      <c r="T56" s="3">
        <v>22</v>
      </c>
      <c r="V56" s="6">
        <f>(G56-I56)*T56</f>
        <v>592.6800000000001</v>
      </c>
    </row>
    <row r="57" spans="1:22" ht="12.75">
      <c r="A57" t="s">
        <v>20</v>
      </c>
      <c r="B57" s="3">
        <v>2017</v>
      </c>
      <c r="C57" s="3">
        <v>9742</v>
      </c>
      <c r="D57" s="3">
        <v>1</v>
      </c>
      <c r="E57" s="3">
        <v>2017</v>
      </c>
      <c r="F57" s="3">
        <v>5279</v>
      </c>
      <c r="G57" s="4">
        <v>12688.000000000002</v>
      </c>
      <c r="H57" s="4">
        <v>2000.0000000000002</v>
      </c>
      <c r="I57" s="4">
        <v>0</v>
      </c>
      <c r="J57" s="3">
        <v>0</v>
      </c>
      <c r="K57" t="s">
        <v>26</v>
      </c>
      <c r="L57" t="s">
        <v>99</v>
      </c>
      <c r="M57" s="3">
        <v>130</v>
      </c>
      <c r="N57" s="3">
        <v>283632</v>
      </c>
      <c r="O57" s="5" t="s">
        <v>54</v>
      </c>
      <c r="P57" s="5" t="s">
        <v>54</v>
      </c>
      <c r="Q57" s="5" t="s">
        <v>79</v>
      </c>
      <c r="R57" s="5" t="s">
        <v>62</v>
      </c>
      <c r="S57" s="5" t="s">
        <v>62</v>
      </c>
      <c r="T57" s="3">
        <v>-47</v>
      </c>
      <c r="V57" s="6">
        <f>(G57-I57)*T57</f>
        <v>-596336.0000000001</v>
      </c>
    </row>
    <row r="58" spans="1:22" ht="12.75">
      <c r="A58" t="s">
        <v>20</v>
      </c>
      <c r="B58" s="3">
        <v>2017</v>
      </c>
      <c r="C58" s="3">
        <v>9605</v>
      </c>
      <c r="D58" s="3">
        <v>1</v>
      </c>
      <c r="E58" s="3">
        <v>2017</v>
      </c>
      <c r="F58" s="3">
        <v>5280</v>
      </c>
      <c r="G58" s="4">
        <v>7629.36</v>
      </c>
      <c r="H58" s="4">
        <v>0</v>
      </c>
      <c r="I58" s="4">
        <v>693.58</v>
      </c>
      <c r="J58" s="3">
        <v>1</v>
      </c>
      <c r="K58" t="s">
        <v>100</v>
      </c>
      <c r="L58" t="s">
        <v>101</v>
      </c>
      <c r="M58" s="3">
        <v>130</v>
      </c>
      <c r="N58" s="3">
        <v>260558</v>
      </c>
      <c r="O58" s="5" t="s">
        <v>102</v>
      </c>
      <c r="P58" s="5" t="s">
        <v>102</v>
      </c>
      <c r="Q58" s="5" t="s">
        <v>103</v>
      </c>
      <c r="R58" s="5" t="s">
        <v>62</v>
      </c>
      <c r="S58" s="5" t="s">
        <v>62</v>
      </c>
      <c r="T58" s="3">
        <v>-44</v>
      </c>
      <c r="V58" s="6">
        <f>(G58-I58)*T58</f>
        <v>-305174.32</v>
      </c>
    </row>
    <row r="59" spans="1:22" ht="12.75">
      <c r="A59" t="s">
        <v>20</v>
      </c>
      <c r="B59" s="3">
        <v>2017</v>
      </c>
      <c r="C59" s="3">
        <v>9534</v>
      </c>
      <c r="D59" s="3">
        <v>1</v>
      </c>
      <c r="E59" s="3">
        <v>2017</v>
      </c>
      <c r="F59" s="3">
        <v>5281</v>
      </c>
      <c r="G59" s="4">
        <v>3050.0000000000005</v>
      </c>
      <c r="H59" s="4">
        <v>0</v>
      </c>
      <c r="I59" s="4">
        <v>550</v>
      </c>
      <c r="J59" s="3">
        <v>1</v>
      </c>
      <c r="K59" t="s">
        <v>104</v>
      </c>
      <c r="L59" t="s">
        <v>105</v>
      </c>
      <c r="M59" s="3">
        <v>130</v>
      </c>
      <c r="N59" s="3">
        <v>119119</v>
      </c>
      <c r="O59" s="5" t="s">
        <v>102</v>
      </c>
      <c r="P59" s="5" t="s">
        <v>102</v>
      </c>
      <c r="Q59" s="5" t="s">
        <v>92</v>
      </c>
      <c r="R59" s="5" t="s">
        <v>62</v>
      </c>
      <c r="S59" s="5" t="s">
        <v>62</v>
      </c>
      <c r="T59" s="3">
        <v>-41</v>
      </c>
      <c r="V59" s="6">
        <f>(G59-I59)*T59</f>
        <v>-102500.00000000001</v>
      </c>
    </row>
    <row r="60" spans="1:22" ht="12.75">
      <c r="A60" t="s">
        <v>20</v>
      </c>
      <c r="B60" s="3">
        <v>2017</v>
      </c>
      <c r="C60" s="3">
        <v>8623</v>
      </c>
      <c r="D60" s="3">
        <v>1</v>
      </c>
      <c r="E60" s="3">
        <v>2017</v>
      </c>
      <c r="F60" s="3">
        <v>5282</v>
      </c>
      <c r="G60" s="4">
        <v>375.42</v>
      </c>
      <c r="H60" s="4">
        <v>0</v>
      </c>
      <c r="I60" s="4">
        <v>64.81</v>
      </c>
      <c r="J60" s="3">
        <v>1</v>
      </c>
      <c r="K60" t="s">
        <v>106</v>
      </c>
      <c r="L60" t="s">
        <v>107</v>
      </c>
      <c r="M60" s="3">
        <v>130</v>
      </c>
      <c r="N60" s="3">
        <v>120745</v>
      </c>
      <c r="O60" s="5" t="s">
        <v>30</v>
      </c>
      <c r="P60" s="5" t="s">
        <v>30</v>
      </c>
      <c r="Q60" s="5" t="s">
        <v>31</v>
      </c>
      <c r="R60" s="5" t="s">
        <v>62</v>
      </c>
      <c r="S60" s="5" t="s">
        <v>62</v>
      </c>
      <c r="T60" s="3">
        <v>12</v>
      </c>
      <c r="V60" s="6">
        <f>(G60-I60)*T60</f>
        <v>3727.32</v>
      </c>
    </row>
    <row r="61" spans="1:22" ht="12.75">
      <c r="A61" t="s">
        <v>20</v>
      </c>
      <c r="B61" s="3">
        <v>2017</v>
      </c>
      <c r="C61" s="3">
        <v>10039</v>
      </c>
      <c r="D61" s="3">
        <v>1</v>
      </c>
      <c r="E61" s="3">
        <v>2017</v>
      </c>
      <c r="F61" s="3">
        <v>5283</v>
      </c>
      <c r="G61" s="4">
        <v>7320.000000000001</v>
      </c>
      <c r="H61" s="4">
        <v>0</v>
      </c>
      <c r="I61" s="4">
        <v>2520</v>
      </c>
      <c r="J61" s="3">
        <v>1</v>
      </c>
      <c r="K61" t="s">
        <v>108</v>
      </c>
      <c r="L61" t="s">
        <v>109</v>
      </c>
      <c r="M61" s="3">
        <v>132</v>
      </c>
      <c r="N61" s="3">
        <v>239488</v>
      </c>
      <c r="O61" s="5" t="s">
        <v>110</v>
      </c>
      <c r="P61" s="5" t="s">
        <v>110</v>
      </c>
      <c r="Q61" s="5" t="s">
        <v>111</v>
      </c>
      <c r="R61" s="5" t="s">
        <v>62</v>
      </c>
      <c r="S61" s="5" t="s">
        <v>62</v>
      </c>
      <c r="T61" s="3">
        <v>-54</v>
      </c>
      <c r="V61" s="6">
        <f>(G61-I61)*T61</f>
        <v>-259200.00000000006</v>
      </c>
    </row>
    <row r="62" spans="1:22" ht="12.75">
      <c r="A62" t="s">
        <v>20</v>
      </c>
      <c r="B62" s="3">
        <v>2017</v>
      </c>
      <c r="C62" s="3">
        <v>9920</v>
      </c>
      <c r="D62" s="3">
        <v>1</v>
      </c>
      <c r="E62" s="3">
        <v>2017</v>
      </c>
      <c r="F62" s="3">
        <v>5284</v>
      </c>
      <c r="G62" s="4">
        <v>1820.96</v>
      </c>
      <c r="H62" s="4">
        <v>0</v>
      </c>
      <c r="I62" s="4">
        <v>0</v>
      </c>
      <c r="J62" s="3">
        <v>0</v>
      </c>
      <c r="K62" t="s">
        <v>21</v>
      </c>
      <c r="L62" t="s">
        <v>112</v>
      </c>
      <c r="M62" s="3">
        <v>131</v>
      </c>
      <c r="N62" s="3">
        <v>118806</v>
      </c>
      <c r="O62" s="5" t="s">
        <v>113</v>
      </c>
      <c r="P62" s="5" t="s">
        <v>113</v>
      </c>
      <c r="Q62" s="5" t="s">
        <v>114</v>
      </c>
      <c r="R62" s="5" t="s">
        <v>62</v>
      </c>
      <c r="S62" s="5" t="s">
        <v>62</v>
      </c>
      <c r="T62" s="3">
        <v>-23</v>
      </c>
      <c r="V62" s="6">
        <f>(G62-I62)*T62</f>
        <v>-41882.08</v>
      </c>
    </row>
    <row r="63" spans="1:22" ht="12.75">
      <c r="A63" t="s">
        <v>20</v>
      </c>
      <c r="B63" s="3">
        <v>2017</v>
      </c>
      <c r="C63" s="3">
        <v>9879</v>
      </c>
      <c r="D63" s="3">
        <v>1</v>
      </c>
      <c r="E63" s="3">
        <v>2017</v>
      </c>
      <c r="F63" s="3">
        <v>5285</v>
      </c>
      <c r="G63" s="4">
        <v>13557.45</v>
      </c>
      <c r="H63" s="4">
        <v>0</v>
      </c>
      <c r="I63" s="4">
        <v>0</v>
      </c>
      <c r="J63" s="3">
        <v>0</v>
      </c>
      <c r="K63" t="s">
        <v>26</v>
      </c>
      <c r="L63" t="s">
        <v>115</v>
      </c>
      <c r="M63" s="3">
        <v>131</v>
      </c>
      <c r="N63" s="3">
        <v>118806</v>
      </c>
      <c r="O63" s="5" t="s">
        <v>116</v>
      </c>
      <c r="P63" s="5" t="s">
        <v>116</v>
      </c>
      <c r="Q63" s="5" t="s">
        <v>117</v>
      </c>
      <c r="R63" s="5" t="s">
        <v>62</v>
      </c>
      <c r="S63" s="5" t="s">
        <v>62</v>
      </c>
      <c r="T63" s="3">
        <v>-22</v>
      </c>
      <c r="V63" s="6">
        <f>(G63-I63)*T63</f>
        <v>-298263.9</v>
      </c>
    </row>
    <row r="64" spans="1:22" ht="12.75">
      <c r="A64" t="s">
        <v>20</v>
      </c>
      <c r="B64" s="3">
        <v>2017</v>
      </c>
      <c r="C64" s="3">
        <v>3813</v>
      </c>
      <c r="D64" s="3">
        <v>1</v>
      </c>
      <c r="E64" s="3">
        <v>2017</v>
      </c>
      <c r="F64" s="3">
        <v>5286</v>
      </c>
      <c r="G64" s="4">
        <v>104143.86000000002</v>
      </c>
      <c r="H64" s="4">
        <v>0</v>
      </c>
      <c r="I64" s="4">
        <v>9467.62</v>
      </c>
      <c r="J64" s="3">
        <v>1</v>
      </c>
      <c r="K64" t="s">
        <v>26</v>
      </c>
      <c r="L64" t="s">
        <v>118</v>
      </c>
      <c r="M64" s="3">
        <v>130</v>
      </c>
      <c r="N64" s="3">
        <v>124988</v>
      </c>
      <c r="O64" s="5" t="s">
        <v>119</v>
      </c>
      <c r="P64" s="5" t="s">
        <v>119</v>
      </c>
      <c r="Q64" s="5" t="s">
        <v>120</v>
      </c>
      <c r="R64" s="5" t="s">
        <v>62</v>
      </c>
      <c r="S64" s="5" t="s">
        <v>62</v>
      </c>
      <c r="T64" s="3">
        <v>72</v>
      </c>
      <c r="V64" s="6">
        <f>(G64-I64)*T64</f>
        <v>6816689.280000001</v>
      </c>
    </row>
    <row r="65" spans="1:22" ht="12.75">
      <c r="A65" t="s">
        <v>20</v>
      </c>
      <c r="B65" s="3">
        <v>2017</v>
      </c>
      <c r="C65" s="3">
        <v>9895</v>
      </c>
      <c r="D65" s="3">
        <v>1</v>
      </c>
      <c r="E65" s="3">
        <v>2017</v>
      </c>
      <c r="F65" s="3">
        <v>5287</v>
      </c>
      <c r="G65" s="4">
        <v>1823.9</v>
      </c>
      <c r="H65" s="4">
        <v>0</v>
      </c>
      <c r="I65" s="4">
        <v>328.9</v>
      </c>
      <c r="J65" s="3">
        <v>1</v>
      </c>
      <c r="K65" t="s">
        <v>26</v>
      </c>
      <c r="L65" t="s">
        <v>121</v>
      </c>
      <c r="M65" s="3">
        <v>130</v>
      </c>
      <c r="N65" s="3">
        <v>117286</v>
      </c>
      <c r="O65" s="5" t="s">
        <v>116</v>
      </c>
      <c r="P65" s="5" t="s">
        <v>116</v>
      </c>
      <c r="Q65" s="5" t="s">
        <v>66</v>
      </c>
      <c r="R65" s="5" t="s">
        <v>62</v>
      </c>
      <c r="S65" s="5" t="s">
        <v>62</v>
      </c>
      <c r="T65" s="3">
        <v>-48</v>
      </c>
      <c r="V65" s="6">
        <f>(G65-I65)*T65</f>
        <v>-71760</v>
      </c>
    </row>
    <row r="66" spans="1:22" ht="12.75">
      <c r="A66" t="s">
        <v>20</v>
      </c>
      <c r="B66" s="3">
        <v>2017</v>
      </c>
      <c r="C66" s="3">
        <v>9740</v>
      </c>
      <c r="D66" s="3">
        <v>1</v>
      </c>
      <c r="E66" s="3">
        <v>2017</v>
      </c>
      <c r="F66" s="3">
        <v>5288</v>
      </c>
      <c r="G66" s="4">
        <v>96.17</v>
      </c>
      <c r="H66" s="4">
        <v>0</v>
      </c>
      <c r="I66" s="4">
        <v>17.34</v>
      </c>
      <c r="J66" s="3">
        <v>1</v>
      </c>
      <c r="K66" t="s">
        <v>26</v>
      </c>
      <c r="L66" t="s">
        <v>122</v>
      </c>
      <c r="M66" s="3">
        <v>130</v>
      </c>
      <c r="N66" s="3">
        <v>115808</v>
      </c>
      <c r="O66" s="5" t="s">
        <v>54</v>
      </c>
      <c r="P66" s="5" t="s">
        <v>54</v>
      </c>
      <c r="Q66" s="5" t="s">
        <v>123</v>
      </c>
      <c r="R66" s="5" t="s">
        <v>62</v>
      </c>
      <c r="S66" s="5" t="s">
        <v>62</v>
      </c>
      <c r="T66" s="3">
        <v>-17</v>
      </c>
      <c r="V66" s="6">
        <f>(G66-I66)*T66</f>
        <v>-1340.11</v>
      </c>
    </row>
    <row r="67" spans="1:22" ht="12.75">
      <c r="A67" t="s">
        <v>20</v>
      </c>
      <c r="B67" s="3">
        <v>2017</v>
      </c>
      <c r="C67" s="3">
        <v>9837</v>
      </c>
      <c r="D67" s="3">
        <v>1</v>
      </c>
      <c r="E67" s="3">
        <v>2017</v>
      </c>
      <c r="F67" s="3">
        <v>5289</v>
      </c>
      <c r="G67" s="4">
        <v>635.47</v>
      </c>
      <c r="H67" s="4">
        <v>0</v>
      </c>
      <c r="I67" s="4">
        <v>114.59</v>
      </c>
      <c r="J67" s="3">
        <v>1</v>
      </c>
      <c r="K67" t="s">
        <v>26</v>
      </c>
      <c r="L67" t="s">
        <v>124</v>
      </c>
      <c r="M67" s="3">
        <v>130</v>
      </c>
      <c r="N67" s="3">
        <v>120547</v>
      </c>
      <c r="O67" s="5" t="s">
        <v>116</v>
      </c>
      <c r="P67" s="5" t="s">
        <v>116</v>
      </c>
      <c r="Q67" s="5" t="s">
        <v>94</v>
      </c>
      <c r="R67" s="5" t="s">
        <v>62</v>
      </c>
      <c r="S67" s="5" t="s">
        <v>62</v>
      </c>
      <c r="T67" s="3">
        <v>-50</v>
      </c>
      <c r="V67" s="6">
        <f>(G67-I67)*T67</f>
        <v>-26044</v>
      </c>
    </row>
    <row r="68" spans="1:22" ht="12.75">
      <c r="A68" t="s">
        <v>20</v>
      </c>
      <c r="B68" s="3">
        <v>2017</v>
      </c>
      <c r="C68" s="3">
        <v>9902</v>
      </c>
      <c r="D68" s="3">
        <v>1</v>
      </c>
      <c r="E68" s="3">
        <v>2017</v>
      </c>
      <c r="F68" s="3">
        <v>5291</v>
      </c>
      <c r="G68" s="4">
        <v>1264.88</v>
      </c>
      <c r="H68" s="4">
        <v>0</v>
      </c>
      <c r="I68" s="4">
        <v>228.09000000000003</v>
      </c>
      <c r="J68" s="3">
        <v>1</v>
      </c>
      <c r="K68" t="s">
        <v>26</v>
      </c>
      <c r="L68" t="s">
        <v>125</v>
      </c>
      <c r="M68" s="3">
        <v>130</v>
      </c>
      <c r="N68" s="3">
        <v>119506</v>
      </c>
      <c r="O68" s="5" t="s">
        <v>116</v>
      </c>
      <c r="P68" s="5" t="s">
        <v>116</v>
      </c>
      <c r="Q68" s="5" t="s">
        <v>126</v>
      </c>
      <c r="R68" s="5" t="s">
        <v>62</v>
      </c>
      <c r="S68" s="5" t="s">
        <v>62</v>
      </c>
      <c r="T68" s="3">
        <v>-52</v>
      </c>
      <c r="V68" s="6">
        <f>(G68-I68)*T68</f>
        <v>-53913.08</v>
      </c>
    </row>
    <row r="69" spans="1:22" ht="12.75">
      <c r="A69" t="s">
        <v>20</v>
      </c>
      <c r="B69" s="3">
        <v>2017</v>
      </c>
      <c r="C69" s="3">
        <v>9903</v>
      </c>
      <c r="D69" s="3">
        <v>1</v>
      </c>
      <c r="E69" s="3">
        <v>2017</v>
      </c>
      <c r="F69" s="3">
        <v>5292</v>
      </c>
      <c r="G69" s="4">
        <v>1269.5800000000002</v>
      </c>
      <c r="H69" s="4">
        <v>0</v>
      </c>
      <c r="I69" s="4">
        <v>228.94000000000003</v>
      </c>
      <c r="J69" s="3">
        <v>1</v>
      </c>
      <c r="K69" t="s">
        <v>26</v>
      </c>
      <c r="L69" t="s">
        <v>127</v>
      </c>
      <c r="M69" s="3">
        <v>130</v>
      </c>
      <c r="N69" s="3">
        <v>119506</v>
      </c>
      <c r="O69" s="5" t="s">
        <v>116</v>
      </c>
      <c r="P69" s="5" t="s">
        <v>116</v>
      </c>
      <c r="Q69" s="5" t="s">
        <v>126</v>
      </c>
      <c r="R69" s="5" t="s">
        <v>62</v>
      </c>
      <c r="S69" s="5" t="s">
        <v>62</v>
      </c>
      <c r="T69" s="3">
        <v>-52</v>
      </c>
      <c r="V69" s="6">
        <f>(G69-I69)*T69</f>
        <v>-54113.280000000006</v>
      </c>
    </row>
    <row r="70" spans="1:22" ht="12.75">
      <c r="A70" t="s">
        <v>20</v>
      </c>
      <c r="B70" s="3">
        <v>2017</v>
      </c>
      <c r="C70" s="3">
        <v>10035</v>
      </c>
      <c r="D70" s="3">
        <v>1</v>
      </c>
      <c r="E70" s="3">
        <v>2017</v>
      </c>
      <c r="F70" s="3">
        <v>5293</v>
      </c>
      <c r="G70" s="4">
        <v>1195.94</v>
      </c>
      <c r="H70" s="4">
        <v>0</v>
      </c>
      <c r="I70" s="4">
        <v>215.66000000000003</v>
      </c>
      <c r="J70" s="3">
        <v>1</v>
      </c>
      <c r="K70" t="s">
        <v>26</v>
      </c>
      <c r="L70" t="s">
        <v>128</v>
      </c>
      <c r="M70" s="3">
        <v>130</v>
      </c>
      <c r="N70" s="3">
        <v>113980</v>
      </c>
      <c r="O70" s="5" t="s">
        <v>110</v>
      </c>
      <c r="P70" s="5" t="s">
        <v>110</v>
      </c>
      <c r="Q70" s="5" t="s">
        <v>94</v>
      </c>
      <c r="R70" s="5" t="s">
        <v>62</v>
      </c>
      <c r="S70" s="5" t="s">
        <v>62</v>
      </c>
      <c r="T70" s="3">
        <v>-50</v>
      </c>
      <c r="V70" s="6">
        <f>(G70-I70)*T70</f>
        <v>-49014</v>
      </c>
    </row>
    <row r="71" spans="1:22" ht="12.75">
      <c r="A71" t="s">
        <v>20</v>
      </c>
      <c r="B71" s="3">
        <v>2017</v>
      </c>
      <c r="C71" s="3">
        <v>10033</v>
      </c>
      <c r="D71" s="3">
        <v>1</v>
      </c>
      <c r="E71" s="3">
        <v>2017</v>
      </c>
      <c r="F71" s="3">
        <v>5293</v>
      </c>
      <c r="G71" s="4">
        <v>1518.66</v>
      </c>
      <c r="H71" s="4">
        <v>0</v>
      </c>
      <c r="I71" s="4">
        <v>273.86</v>
      </c>
      <c r="J71" s="3">
        <v>1</v>
      </c>
      <c r="K71" t="s">
        <v>26</v>
      </c>
      <c r="L71" t="s">
        <v>128</v>
      </c>
      <c r="M71" s="3">
        <v>130</v>
      </c>
      <c r="N71" s="3">
        <v>113980</v>
      </c>
      <c r="O71" s="5" t="s">
        <v>110</v>
      </c>
      <c r="P71" s="5" t="s">
        <v>110</v>
      </c>
      <c r="Q71" s="5" t="s">
        <v>94</v>
      </c>
      <c r="R71" s="5" t="s">
        <v>62</v>
      </c>
      <c r="S71" s="5" t="s">
        <v>62</v>
      </c>
      <c r="T71" s="3">
        <v>-50</v>
      </c>
      <c r="V71" s="6">
        <f>(G71-I71)*T71</f>
        <v>-62240.00000000001</v>
      </c>
    </row>
    <row r="72" spans="1:22" ht="12.75">
      <c r="A72" t="s">
        <v>20</v>
      </c>
      <c r="B72" s="3">
        <v>2017</v>
      </c>
      <c r="C72" s="3">
        <v>10032</v>
      </c>
      <c r="D72" s="3">
        <v>1</v>
      </c>
      <c r="E72" s="3">
        <v>2017</v>
      </c>
      <c r="F72" s="3">
        <v>5293</v>
      </c>
      <c r="G72" s="4">
        <v>2240.02</v>
      </c>
      <c r="H72" s="4">
        <v>0</v>
      </c>
      <c r="I72" s="4">
        <v>403.94000000000005</v>
      </c>
      <c r="J72" s="3">
        <v>1</v>
      </c>
      <c r="K72" t="s">
        <v>26</v>
      </c>
      <c r="L72" t="s">
        <v>128</v>
      </c>
      <c r="M72" s="3">
        <v>130</v>
      </c>
      <c r="N72" s="3">
        <v>113980</v>
      </c>
      <c r="O72" s="5" t="s">
        <v>110</v>
      </c>
      <c r="P72" s="5" t="s">
        <v>110</v>
      </c>
      <c r="Q72" s="5" t="s">
        <v>94</v>
      </c>
      <c r="R72" s="5" t="s">
        <v>62</v>
      </c>
      <c r="S72" s="5" t="s">
        <v>62</v>
      </c>
      <c r="T72" s="3">
        <v>-50</v>
      </c>
      <c r="V72" s="6">
        <f>(G72-I72)*T72</f>
        <v>-91804</v>
      </c>
    </row>
    <row r="73" spans="1:22" ht="12.75">
      <c r="A73" t="s">
        <v>20</v>
      </c>
      <c r="B73" s="3">
        <v>2017</v>
      </c>
      <c r="C73" s="3">
        <v>9914</v>
      </c>
      <c r="D73" s="3">
        <v>1</v>
      </c>
      <c r="E73" s="3">
        <v>2017</v>
      </c>
      <c r="F73" s="3">
        <v>5294</v>
      </c>
      <c r="G73" s="4">
        <v>550.22</v>
      </c>
      <c r="H73" s="4">
        <v>0</v>
      </c>
      <c r="I73" s="4">
        <v>99.22000000000001</v>
      </c>
      <c r="J73" s="3">
        <v>1</v>
      </c>
      <c r="K73" t="s">
        <v>129</v>
      </c>
      <c r="L73" t="s">
        <v>130</v>
      </c>
      <c r="M73" s="3">
        <v>130</v>
      </c>
      <c r="N73" s="3">
        <v>122857</v>
      </c>
      <c r="O73" s="5" t="s">
        <v>113</v>
      </c>
      <c r="P73" s="5" t="s">
        <v>113</v>
      </c>
      <c r="Q73" s="5" t="s">
        <v>131</v>
      </c>
      <c r="R73" s="5" t="s">
        <v>62</v>
      </c>
      <c r="S73" s="5" t="s">
        <v>62</v>
      </c>
      <c r="T73" s="3">
        <v>-45</v>
      </c>
      <c r="V73" s="6">
        <f>(G73-I73)*T73</f>
        <v>-20295</v>
      </c>
    </row>
    <row r="74" spans="1:22" ht="12.75">
      <c r="A74" t="s">
        <v>20</v>
      </c>
      <c r="B74" s="3">
        <v>2017</v>
      </c>
      <c r="C74" s="3">
        <v>9927</v>
      </c>
      <c r="D74" s="3">
        <v>1</v>
      </c>
      <c r="E74" s="3">
        <v>2017</v>
      </c>
      <c r="F74" s="3">
        <v>5295</v>
      </c>
      <c r="G74" s="4">
        <v>2196</v>
      </c>
      <c r="H74" s="4">
        <v>360.00000000000006</v>
      </c>
      <c r="I74" s="4">
        <v>0</v>
      </c>
      <c r="J74" s="3">
        <v>0</v>
      </c>
      <c r="K74" t="s">
        <v>132</v>
      </c>
      <c r="L74" t="s">
        <v>133</v>
      </c>
      <c r="M74" s="3">
        <v>132</v>
      </c>
      <c r="N74" s="3">
        <v>118134</v>
      </c>
      <c r="O74" s="5" t="s">
        <v>113</v>
      </c>
      <c r="P74" s="5" t="s">
        <v>113</v>
      </c>
      <c r="Q74" s="5" t="s">
        <v>114</v>
      </c>
      <c r="R74" s="5" t="s">
        <v>62</v>
      </c>
      <c r="S74" s="5" t="s">
        <v>62</v>
      </c>
      <c r="T74" s="3">
        <v>-23</v>
      </c>
      <c r="V74" s="6">
        <f>(G74-I74)*T74</f>
        <v>-50508</v>
      </c>
    </row>
    <row r="75" spans="1:22" ht="12.75">
      <c r="A75" t="s">
        <v>20</v>
      </c>
      <c r="B75" s="3">
        <v>2017</v>
      </c>
      <c r="C75" s="3">
        <v>9014</v>
      </c>
      <c r="D75" s="3">
        <v>1</v>
      </c>
      <c r="E75" s="3">
        <v>2017</v>
      </c>
      <c r="F75" s="3">
        <v>5423</v>
      </c>
      <c r="G75" s="4">
        <v>188.66000000000003</v>
      </c>
      <c r="H75" s="4">
        <v>0</v>
      </c>
      <c r="I75" s="4">
        <v>34.02</v>
      </c>
      <c r="J75" s="3">
        <v>1</v>
      </c>
      <c r="K75" t="s">
        <v>26</v>
      </c>
      <c r="L75" t="s">
        <v>134</v>
      </c>
      <c r="M75" s="3">
        <v>130</v>
      </c>
      <c r="N75" s="3">
        <v>286304</v>
      </c>
      <c r="O75" s="5" t="s">
        <v>135</v>
      </c>
      <c r="P75" s="5" t="s">
        <v>135</v>
      </c>
      <c r="Q75" s="5" t="s">
        <v>136</v>
      </c>
      <c r="R75" s="5" t="s">
        <v>74</v>
      </c>
      <c r="S75" s="5" t="s">
        <v>74</v>
      </c>
      <c r="T75" s="3">
        <v>-29</v>
      </c>
      <c r="V75" s="6">
        <f>(G75-I75)*T75</f>
        <v>-4484.56</v>
      </c>
    </row>
    <row r="76" spans="1:22" ht="12.75">
      <c r="A76" t="s">
        <v>20</v>
      </c>
      <c r="B76" s="3">
        <v>2017</v>
      </c>
      <c r="C76" s="3">
        <v>9936</v>
      </c>
      <c r="D76" s="3">
        <v>1</v>
      </c>
      <c r="E76" s="3">
        <v>2017</v>
      </c>
      <c r="F76" s="3">
        <v>5296</v>
      </c>
      <c r="G76" s="4">
        <v>1082.0800000000002</v>
      </c>
      <c r="H76" s="4">
        <v>0</v>
      </c>
      <c r="I76" s="4">
        <v>195.13000000000002</v>
      </c>
      <c r="J76" s="3">
        <v>1</v>
      </c>
      <c r="K76" t="s">
        <v>26</v>
      </c>
      <c r="L76" t="s">
        <v>137</v>
      </c>
      <c r="M76" s="3">
        <v>130</v>
      </c>
      <c r="N76" s="3">
        <v>240661</v>
      </c>
      <c r="O76" s="5" t="s">
        <v>113</v>
      </c>
      <c r="P76" s="5" t="s">
        <v>113</v>
      </c>
      <c r="Q76" s="5" t="s">
        <v>94</v>
      </c>
      <c r="R76" s="5" t="s">
        <v>62</v>
      </c>
      <c r="S76" s="5" t="s">
        <v>62</v>
      </c>
      <c r="T76" s="3">
        <v>-50</v>
      </c>
      <c r="V76" s="6">
        <f>(G76-I76)*T76</f>
        <v>-44347.50000000001</v>
      </c>
    </row>
    <row r="77" spans="1:22" ht="12.75">
      <c r="A77" t="s">
        <v>20</v>
      </c>
      <c r="B77" s="3">
        <v>2017</v>
      </c>
      <c r="C77" s="3">
        <v>10034</v>
      </c>
      <c r="D77" s="3">
        <v>1</v>
      </c>
      <c r="E77" s="3">
        <v>2017</v>
      </c>
      <c r="F77" s="3">
        <v>5297</v>
      </c>
      <c r="G77" s="4">
        <v>3068.32</v>
      </c>
      <c r="H77" s="4">
        <v>0</v>
      </c>
      <c r="I77" s="4">
        <v>553.3000000000001</v>
      </c>
      <c r="J77" s="3">
        <v>1</v>
      </c>
      <c r="K77" t="s">
        <v>26</v>
      </c>
      <c r="L77" t="s">
        <v>138</v>
      </c>
      <c r="M77" s="3">
        <v>130</v>
      </c>
      <c r="N77" s="3">
        <v>113980</v>
      </c>
      <c r="O77" s="5" t="s">
        <v>110</v>
      </c>
      <c r="P77" s="5" t="s">
        <v>110</v>
      </c>
      <c r="Q77" s="5" t="s">
        <v>94</v>
      </c>
      <c r="R77" s="5" t="s">
        <v>62</v>
      </c>
      <c r="S77" s="5" t="s">
        <v>62</v>
      </c>
      <c r="T77" s="3">
        <v>-50</v>
      </c>
      <c r="V77" s="6">
        <f>(G77-I77)*T77</f>
        <v>-125751</v>
      </c>
    </row>
    <row r="78" spans="1:22" ht="12.75">
      <c r="A78" t="s">
        <v>20</v>
      </c>
      <c r="B78" s="3">
        <v>2017</v>
      </c>
      <c r="C78" s="3">
        <v>9737</v>
      </c>
      <c r="D78" s="3">
        <v>1</v>
      </c>
      <c r="E78" s="3">
        <v>2017</v>
      </c>
      <c r="F78" s="3">
        <v>5298</v>
      </c>
      <c r="G78" s="4">
        <v>3259.84</v>
      </c>
      <c r="H78" s="4">
        <v>0</v>
      </c>
      <c r="I78" s="4">
        <v>587.84</v>
      </c>
      <c r="J78" s="3">
        <v>1</v>
      </c>
      <c r="K78" t="s">
        <v>26</v>
      </c>
      <c r="L78" t="s">
        <v>139</v>
      </c>
      <c r="M78" s="3">
        <v>130</v>
      </c>
      <c r="N78" s="3">
        <v>113980</v>
      </c>
      <c r="O78" s="5" t="s">
        <v>54</v>
      </c>
      <c r="P78" s="5" t="s">
        <v>54</v>
      </c>
      <c r="Q78" s="5" t="s">
        <v>68</v>
      </c>
      <c r="R78" s="5" t="s">
        <v>62</v>
      </c>
      <c r="S78" s="5" t="s">
        <v>62</v>
      </c>
      <c r="T78" s="3">
        <v>-46</v>
      </c>
      <c r="V78" s="6">
        <f>(G78-I78)*T78</f>
        <v>-122912</v>
      </c>
    </row>
    <row r="79" spans="1:22" ht="12.75">
      <c r="A79" t="s">
        <v>20</v>
      </c>
      <c r="B79" s="3">
        <v>2017</v>
      </c>
      <c r="C79" s="3">
        <v>9537</v>
      </c>
      <c r="D79" s="3">
        <v>1</v>
      </c>
      <c r="E79" s="3">
        <v>2017</v>
      </c>
      <c r="F79" s="3">
        <v>5299</v>
      </c>
      <c r="G79" s="4">
        <v>366.00000000000006</v>
      </c>
      <c r="H79" s="4">
        <v>0</v>
      </c>
      <c r="I79" s="4">
        <v>66</v>
      </c>
      <c r="J79" s="3">
        <v>1</v>
      </c>
      <c r="K79" t="s">
        <v>26</v>
      </c>
      <c r="L79" t="s">
        <v>140</v>
      </c>
      <c r="M79" s="3">
        <v>130</v>
      </c>
      <c r="N79" s="3">
        <v>119089</v>
      </c>
      <c r="O79" s="5" t="s">
        <v>102</v>
      </c>
      <c r="P79" s="5" t="s">
        <v>102</v>
      </c>
      <c r="Q79" s="5" t="s">
        <v>92</v>
      </c>
      <c r="R79" s="5" t="s">
        <v>62</v>
      </c>
      <c r="S79" s="5" t="s">
        <v>62</v>
      </c>
      <c r="T79" s="3">
        <v>-41</v>
      </c>
      <c r="V79" s="6">
        <f>(G79-I79)*T79</f>
        <v>-12300.000000000002</v>
      </c>
    </row>
    <row r="80" spans="1:22" ht="12.75">
      <c r="A80" t="s">
        <v>20</v>
      </c>
      <c r="B80" s="3">
        <v>2017</v>
      </c>
      <c r="C80" s="3">
        <v>9488</v>
      </c>
      <c r="D80" s="3">
        <v>1</v>
      </c>
      <c r="E80" s="3">
        <v>2017</v>
      </c>
      <c r="F80" s="3">
        <v>5300</v>
      </c>
      <c r="G80" s="4">
        <v>3477.0000000000005</v>
      </c>
      <c r="H80" s="4">
        <v>0</v>
      </c>
      <c r="I80" s="4">
        <v>627</v>
      </c>
      <c r="J80" s="3">
        <v>1</v>
      </c>
      <c r="K80" t="s">
        <v>26</v>
      </c>
      <c r="L80" t="s">
        <v>141</v>
      </c>
      <c r="M80" s="3">
        <v>130</v>
      </c>
      <c r="N80" s="3">
        <v>292403</v>
      </c>
      <c r="O80" s="5" t="s">
        <v>91</v>
      </c>
      <c r="P80" s="5" t="s">
        <v>91</v>
      </c>
      <c r="Q80" s="5" t="s">
        <v>142</v>
      </c>
      <c r="R80" s="5" t="s">
        <v>62</v>
      </c>
      <c r="S80" s="5" t="s">
        <v>62</v>
      </c>
      <c r="T80" s="3">
        <v>-38</v>
      </c>
      <c r="V80" s="6">
        <f>(G80-I80)*T80</f>
        <v>-108300.00000000001</v>
      </c>
    </row>
    <row r="81" spans="1:22" ht="12.75">
      <c r="A81" t="s">
        <v>20</v>
      </c>
      <c r="B81" s="3">
        <v>2017</v>
      </c>
      <c r="C81" s="3">
        <v>9783</v>
      </c>
      <c r="D81" s="3">
        <v>1</v>
      </c>
      <c r="E81" s="3">
        <v>2017</v>
      </c>
      <c r="F81" s="3">
        <v>5424</v>
      </c>
      <c r="G81" s="4">
        <v>1804.38</v>
      </c>
      <c r="H81" s="4">
        <v>0</v>
      </c>
      <c r="I81" s="4">
        <v>325.38000000000005</v>
      </c>
      <c r="J81" s="3">
        <v>1</v>
      </c>
      <c r="K81" t="s">
        <v>26</v>
      </c>
      <c r="L81" t="s">
        <v>143</v>
      </c>
      <c r="M81" s="3">
        <v>130</v>
      </c>
      <c r="N81" s="3">
        <v>276258</v>
      </c>
      <c r="O81" s="5" t="s">
        <v>31</v>
      </c>
      <c r="P81" s="5" t="s">
        <v>31</v>
      </c>
      <c r="Q81" s="5" t="s">
        <v>24</v>
      </c>
      <c r="R81" s="5" t="s">
        <v>74</v>
      </c>
      <c r="S81" s="5" t="s">
        <v>74</v>
      </c>
      <c r="T81" s="3">
        <v>-13</v>
      </c>
      <c r="V81" s="6">
        <f>(G81-I81)*T81</f>
        <v>-19227</v>
      </c>
    </row>
    <row r="82" spans="1:22" ht="12.75">
      <c r="A82" t="s">
        <v>20</v>
      </c>
      <c r="B82" s="3">
        <v>2017</v>
      </c>
      <c r="C82" s="3">
        <v>9772</v>
      </c>
      <c r="D82" s="3">
        <v>1</v>
      </c>
      <c r="E82" s="3">
        <v>2017</v>
      </c>
      <c r="F82" s="3">
        <v>5305</v>
      </c>
      <c r="G82" s="4">
        <v>3914.6900000000005</v>
      </c>
      <c r="H82" s="4">
        <v>0</v>
      </c>
      <c r="I82" s="4">
        <v>705.93</v>
      </c>
      <c r="J82" s="3">
        <v>1</v>
      </c>
      <c r="K82" t="s">
        <v>144</v>
      </c>
      <c r="L82" t="s">
        <v>145</v>
      </c>
      <c r="M82" s="3">
        <v>130</v>
      </c>
      <c r="N82" s="3">
        <v>232581</v>
      </c>
      <c r="O82" s="5" t="s">
        <v>31</v>
      </c>
      <c r="P82" s="5" t="s">
        <v>31</v>
      </c>
      <c r="Q82" s="5" t="s">
        <v>66</v>
      </c>
      <c r="R82" s="5" t="s">
        <v>146</v>
      </c>
      <c r="S82" s="5" t="s">
        <v>146</v>
      </c>
      <c r="T82" s="3">
        <v>-47</v>
      </c>
      <c r="V82" s="6">
        <f>(G82-I82)*T82</f>
        <v>-150811.72000000003</v>
      </c>
    </row>
    <row r="83" spans="1:22" ht="12.75">
      <c r="A83" t="s">
        <v>20</v>
      </c>
      <c r="B83" s="3">
        <v>2017</v>
      </c>
      <c r="C83" s="3">
        <v>9627</v>
      </c>
      <c r="D83" s="3">
        <v>1</v>
      </c>
      <c r="E83" s="3">
        <v>2017</v>
      </c>
      <c r="F83" s="3">
        <v>5306</v>
      </c>
      <c r="G83" s="4">
        <v>97.03</v>
      </c>
      <c r="H83" s="4">
        <v>0</v>
      </c>
      <c r="I83" s="4">
        <v>17.5</v>
      </c>
      <c r="J83" s="3">
        <v>1</v>
      </c>
      <c r="K83" t="s">
        <v>21</v>
      </c>
      <c r="L83" t="s">
        <v>63</v>
      </c>
      <c r="M83" s="3">
        <v>130</v>
      </c>
      <c r="N83" s="3">
        <v>282443</v>
      </c>
      <c r="O83" s="5" t="s">
        <v>60</v>
      </c>
      <c r="P83" s="5" t="s">
        <v>60</v>
      </c>
      <c r="Q83" s="5" t="s">
        <v>61</v>
      </c>
      <c r="R83" s="5" t="s">
        <v>146</v>
      </c>
      <c r="S83" s="5" t="s">
        <v>146</v>
      </c>
      <c r="T83" s="3">
        <v>-32</v>
      </c>
      <c r="V83" s="6">
        <f>(G83-I83)*T83</f>
        <v>-2544.96</v>
      </c>
    </row>
    <row r="84" spans="1:22" ht="12.75">
      <c r="A84" t="s">
        <v>20</v>
      </c>
      <c r="B84" s="3">
        <v>2017</v>
      </c>
      <c r="C84" s="3">
        <v>9624</v>
      </c>
      <c r="D84" s="3">
        <v>1</v>
      </c>
      <c r="E84" s="3">
        <v>2017</v>
      </c>
      <c r="F84" s="3">
        <v>5307</v>
      </c>
      <c r="G84" s="4">
        <v>325.74</v>
      </c>
      <c r="H84" s="4">
        <v>0</v>
      </c>
      <c r="I84" s="4">
        <v>58.74</v>
      </c>
      <c r="J84" s="3">
        <v>1</v>
      </c>
      <c r="K84" t="s">
        <v>26</v>
      </c>
      <c r="L84" t="s">
        <v>63</v>
      </c>
      <c r="M84" s="3">
        <v>130</v>
      </c>
      <c r="N84" s="3">
        <v>282443</v>
      </c>
      <c r="O84" s="5" t="s">
        <v>60</v>
      </c>
      <c r="P84" s="5" t="s">
        <v>60</v>
      </c>
      <c r="Q84" s="5" t="s">
        <v>61</v>
      </c>
      <c r="R84" s="5" t="s">
        <v>146</v>
      </c>
      <c r="S84" s="5" t="s">
        <v>146</v>
      </c>
      <c r="T84" s="3">
        <v>-32</v>
      </c>
      <c r="V84" s="6">
        <f>(G84-I84)*T84</f>
        <v>-8544</v>
      </c>
    </row>
    <row r="85" spans="1:22" ht="12.75">
      <c r="A85" t="s">
        <v>20</v>
      </c>
      <c r="B85" s="3">
        <v>2017</v>
      </c>
      <c r="C85" s="3">
        <v>9836</v>
      </c>
      <c r="D85" s="3">
        <v>1</v>
      </c>
      <c r="E85" s="3">
        <v>2017</v>
      </c>
      <c r="F85" s="3">
        <v>5308</v>
      </c>
      <c r="G85" s="4">
        <v>887.21</v>
      </c>
      <c r="H85" s="4">
        <v>0</v>
      </c>
      <c r="I85" s="4">
        <v>158.15</v>
      </c>
      <c r="J85" s="3">
        <v>1</v>
      </c>
      <c r="K85" t="s">
        <v>26</v>
      </c>
      <c r="L85" t="s">
        <v>147</v>
      </c>
      <c r="M85" s="3">
        <v>130</v>
      </c>
      <c r="N85" s="3">
        <v>117314</v>
      </c>
      <c r="O85" s="5" t="s">
        <v>116</v>
      </c>
      <c r="P85" s="5" t="s">
        <v>116</v>
      </c>
      <c r="Q85" s="5" t="s">
        <v>148</v>
      </c>
      <c r="R85" s="5" t="s">
        <v>146</v>
      </c>
      <c r="S85" s="5" t="s">
        <v>146</v>
      </c>
      <c r="T85" s="3">
        <v>-48</v>
      </c>
      <c r="V85" s="6">
        <f>(G85-I85)*T85</f>
        <v>-34994.880000000005</v>
      </c>
    </row>
    <row r="86" spans="1:22" ht="12.75">
      <c r="A86" t="s">
        <v>20</v>
      </c>
      <c r="B86" s="3">
        <v>2017</v>
      </c>
      <c r="C86" s="3">
        <v>2929</v>
      </c>
      <c r="D86" s="3">
        <v>1</v>
      </c>
      <c r="E86" s="3">
        <v>2017</v>
      </c>
      <c r="F86" s="3">
        <v>5309</v>
      </c>
      <c r="G86" s="4">
        <v>746.6600000000001</v>
      </c>
      <c r="H86" s="4">
        <v>0</v>
      </c>
      <c r="I86" s="4">
        <v>35.56</v>
      </c>
      <c r="J86" s="3">
        <v>1</v>
      </c>
      <c r="K86" t="s">
        <v>26</v>
      </c>
      <c r="L86" t="s">
        <v>149</v>
      </c>
      <c r="M86" s="3">
        <v>130</v>
      </c>
      <c r="N86" s="3">
        <v>117363</v>
      </c>
      <c r="O86" s="5" t="s">
        <v>150</v>
      </c>
      <c r="P86" s="5" t="s">
        <v>150</v>
      </c>
      <c r="Q86" s="5" t="s">
        <v>151</v>
      </c>
      <c r="R86" s="5" t="s">
        <v>146</v>
      </c>
      <c r="S86" s="5" t="s">
        <v>146</v>
      </c>
      <c r="T86" s="3">
        <v>104</v>
      </c>
      <c r="V86" s="6">
        <f>(G86-I86)*T86</f>
        <v>73954.40000000001</v>
      </c>
    </row>
    <row r="87" spans="1:22" ht="12.75">
      <c r="A87" t="s">
        <v>20</v>
      </c>
      <c r="B87" s="3">
        <v>2017</v>
      </c>
      <c r="C87" s="3">
        <v>5326</v>
      </c>
      <c r="D87" s="3">
        <v>1</v>
      </c>
      <c r="E87" s="3">
        <v>2017</v>
      </c>
      <c r="F87" s="3">
        <v>5309</v>
      </c>
      <c r="G87" s="4">
        <v>1219.48</v>
      </c>
      <c r="H87" s="4">
        <v>0</v>
      </c>
      <c r="I87" s="4">
        <v>58.07000000000001</v>
      </c>
      <c r="J87" s="3">
        <v>1</v>
      </c>
      <c r="K87" t="s">
        <v>26</v>
      </c>
      <c r="L87" t="s">
        <v>152</v>
      </c>
      <c r="M87" s="3">
        <v>130</v>
      </c>
      <c r="N87" s="3">
        <v>117363</v>
      </c>
      <c r="O87" s="5" t="s">
        <v>153</v>
      </c>
      <c r="P87" s="5" t="s">
        <v>153</v>
      </c>
      <c r="Q87" s="5" t="s">
        <v>154</v>
      </c>
      <c r="R87" s="5" t="s">
        <v>146</v>
      </c>
      <c r="S87" s="5" t="s">
        <v>146</v>
      </c>
      <c r="T87" s="3">
        <v>68</v>
      </c>
      <c r="V87" s="6">
        <f>(G87-I87)*T87</f>
        <v>78975.88</v>
      </c>
    </row>
    <row r="88" spans="1:22" ht="12.75">
      <c r="A88" t="s">
        <v>20</v>
      </c>
      <c r="B88" s="3">
        <v>2017</v>
      </c>
      <c r="C88" s="3">
        <v>5323</v>
      </c>
      <c r="D88" s="3">
        <v>1</v>
      </c>
      <c r="E88" s="3">
        <v>2017</v>
      </c>
      <c r="F88" s="3">
        <v>5309</v>
      </c>
      <c r="G88" s="4">
        <v>3331.7900000000004</v>
      </c>
      <c r="H88" s="4">
        <v>0</v>
      </c>
      <c r="I88" s="4">
        <v>158.66000000000003</v>
      </c>
      <c r="J88" s="3">
        <v>1</v>
      </c>
      <c r="K88" t="s">
        <v>26</v>
      </c>
      <c r="L88" t="s">
        <v>155</v>
      </c>
      <c r="M88" s="3">
        <v>130</v>
      </c>
      <c r="N88" s="3">
        <v>117363</v>
      </c>
      <c r="O88" s="5" t="s">
        <v>153</v>
      </c>
      <c r="P88" s="5" t="s">
        <v>153</v>
      </c>
      <c r="Q88" s="5" t="s">
        <v>154</v>
      </c>
      <c r="R88" s="5" t="s">
        <v>146</v>
      </c>
      <c r="S88" s="5" t="s">
        <v>146</v>
      </c>
      <c r="T88" s="3">
        <v>68</v>
      </c>
      <c r="V88" s="6">
        <f>(G88-I88)*T88</f>
        <v>215772.84000000003</v>
      </c>
    </row>
    <row r="89" spans="1:22" ht="12.75">
      <c r="A89" t="s">
        <v>20</v>
      </c>
      <c r="B89" s="3">
        <v>2017</v>
      </c>
      <c r="C89" s="3">
        <v>2821</v>
      </c>
      <c r="D89" s="3">
        <v>1</v>
      </c>
      <c r="E89" s="3">
        <v>2017</v>
      </c>
      <c r="F89" s="3">
        <v>5309</v>
      </c>
      <c r="G89" s="4">
        <v>3911.1000000000004</v>
      </c>
      <c r="H89" s="4">
        <v>0</v>
      </c>
      <c r="I89" s="4">
        <v>186.24</v>
      </c>
      <c r="J89" s="3">
        <v>1</v>
      </c>
      <c r="K89" t="s">
        <v>26</v>
      </c>
      <c r="L89" t="s">
        <v>156</v>
      </c>
      <c r="M89" s="3">
        <v>130</v>
      </c>
      <c r="N89" s="3">
        <v>117363</v>
      </c>
      <c r="O89" s="5" t="s">
        <v>157</v>
      </c>
      <c r="P89" s="5" t="s">
        <v>157</v>
      </c>
      <c r="Q89" s="5" t="s">
        <v>151</v>
      </c>
      <c r="R89" s="5" t="s">
        <v>146</v>
      </c>
      <c r="S89" s="5" t="s">
        <v>146</v>
      </c>
      <c r="T89" s="3">
        <v>104</v>
      </c>
      <c r="V89" s="6">
        <f>(G89-I89)*T89</f>
        <v>387385.44000000006</v>
      </c>
    </row>
    <row r="90" spans="1:22" ht="12.75">
      <c r="A90" t="s">
        <v>20</v>
      </c>
      <c r="B90" s="3">
        <v>2017</v>
      </c>
      <c r="C90" s="3">
        <v>6147</v>
      </c>
      <c r="D90" s="3">
        <v>1</v>
      </c>
      <c r="E90" s="3">
        <v>2017</v>
      </c>
      <c r="F90" s="3">
        <v>5310</v>
      </c>
      <c r="G90" s="4">
        <v>465.55</v>
      </c>
      <c r="H90" s="4">
        <v>0</v>
      </c>
      <c r="I90" s="4">
        <v>22.17</v>
      </c>
      <c r="J90" s="3">
        <v>1</v>
      </c>
      <c r="K90" t="s">
        <v>26</v>
      </c>
      <c r="L90" t="s">
        <v>158</v>
      </c>
      <c r="M90" s="3">
        <v>130</v>
      </c>
      <c r="N90" s="3">
        <v>117765</v>
      </c>
      <c r="O90" s="5" t="s">
        <v>159</v>
      </c>
      <c r="P90" s="5" t="s">
        <v>159</v>
      </c>
      <c r="Q90" s="5" t="s">
        <v>160</v>
      </c>
      <c r="R90" s="5" t="s">
        <v>146</v>
      </c>
      <c r="S90" s="5" t="s">
        <v>146</v>
      </c>
      <c r="T90" s="3">
        <v>30</v>
      </c>
      <c r="V90" s="6">
        <f>(G90-I90)*T90</f>
        <v>13301.4</v>
      </c>
    </row>
    <row r="91" spans="1:22" ht="12.75">
      <c r="A91" t="s">
        <v>20</v>
      </c>
      <c r="B91" s="3">
        <v>2017</v>
      </c>
      <c r="C91" s="3">
        <v>6148</v>
      </c>
      <c r="D91" s="3">
        <v>1</v>
      </c>
      <c r="E91" s="3">
        <v>2017</v>
      </c>
      <c r="F91" s="3">
        <v>5310</v>
      </c>
      <c r="G91" s="4">
        <v>1216.3200000000002</v>
      </c>
      <c r="H91" s="4">
        <v>0</v>
      </c>
      <c r="I91" s="4">
        <v>57.92</v>
      </c>
      <c r="J91" s="3">
        <v>1</v>
      </c>
      <c r="K91" t="s">
        <v>26</v>
      </c>
      <c r="L91" t="s">
        <v>161</v>
      </c>
      <c r="M91" s="3">
        <v>130</v>
      </c>
      <c r="N91" s="3">
        <v>117765</v>
      </c>
      <c r="O91" s="5" t="s">
        <v>159</v>
      </c>
      <c r="P91" s="5" t="s">
        <v>159</v>
      </c>
      <c r="Q91" s="5" t="s">
        <v>160</v>
      </c>
      <c r="R91" s="5" t="s">
        <v>146</v>
      </c>
      <c r="S91" s="5" t="s">
        <v>146</v>
      </c>
      <c r="T91" s="3">
        <v>30</v>
      </c>
      <c r="V91" s="6">
        <f>(G91-I91)*T91</f>
        <v>34752</v>
      </c>
    </row>
    <row r="92" spans="1:22" ht="12.75">
      <c r="A92" t="s">
        <v>20</v>
      </c>
      <c r="B92" s="3">
        <v>2017</v>
      </c>
      <c r="C92" s="3">
        <v>6146</v>
      </c>
      <c r="D92" s="3">
        <v>1</v>
      </c>
      <c r="E92" s="3">
        <v>2017</v>
      </c>
      <c r="F92" s="3">
        <v>5310</v>
      </c>
      <c r="G92" s="4">
        <v>7091.920000000001</v>
      </c>
      <c r="H92" s="4">
        <v>0</v>
      </c>
      <c r="I92" s="4">
        <v>337.71</v>
      </c>
      <c r="J92" s="3">
        <v>1</v>
      </c>
      <c r="K92" t="s">
        <v>26</v>
      </c>
      <c r="L92" t="s">
        <v>162</v>
      </c>
      <c r="M92" s="3">
        <v>130</v>
      </c>
      <c r="N92" s="3">
        <v>117765</v>
      </c>
      <c r="O92" s="5" t="s">
        <v>159</v>
      </c>
      <c r="P92" s="5" t="s">
        <v>159</v>
      </c>
      <c r="Q92" s="5" t="s">
        <v>160</v>
      </c>
      <c r="R92" s="5" t="s">
        <v>146</v>
      </c>
      <c r="S92" s="5" t="s">
        <v>146</v>
      </c>
      <c r="T92" s="3">
        <v>30</v>
      </c>
      <c r="V92" s="6">
        <f>(G92-I92)*T92</f>
        <v>202626.30000000002</v>
      </c>
    </row>
    <row r="93" spans="1:22" ht="12.75">
      <c r="A93" t="s">
        <v>20</v>
      </c>
      <c r="B93" s="3">
        <v>2017</v>
      </c>
      <c r="C93" s="3">
        <v>9547</v>
      </c>
      <c r="D93" s="3">
        <v>1</v>
      </c>
      <c r="E93" s="3">
        <v>2017</v>
      </c>
      <c r="F93" s="3">
        <v>5434</v>
      </c>
      <c r="G93" s="4">
        <v>61.62</v>
      </c>
      <c r="H93" s="4">
        <v>0</v>
      </c>
      <c r="I93" s="4">
        <v>5.86</v>
      </c>
      <c r="J93" s="3">
        <v>1</v>
      </c>
      <c r="K93" t="s">
        <v>26</v>
      </c>
      <c r="L93" t="s">
        <v>163</v>
      </c>
      <c r="M93" s="3">
        <v>130</v>
      </c>
      <c r="N93" s="3">
        <v>273355</v>
      </c>
      <c r="O93" s="5" t="s">
        <v>102</v>
      </c>
      <c r="P93" s="5" t="s">
        <v>102</v>
      </c>
      <c r="Q93" s="5" t="s">
        <v>164</v>
      </c>
      <c r="R93" s="5" t="s">
        <v>74</v>
      </c>
      <c r="S93" s="5" t="s">
        <v>74</v>
      </c>
      <c r="T93" s="3">
        <v>-7</v>
      </c>
      <c r="V93" s="6">
        <f>(G93-I93)*T93</f>
        <v>-390.32</v>
      </c>
    </row>
    <row r="94" spans="1:22" ht="12.75">
      <c r="A94" t="s">
        <v>20</v>
      </c>
      <c r="B94" s="3">
        <v>2017</v>
      </c>
      <c r="C94" s="3">
        <v>9554</v>
      </c>
      <c r="D94" s="3">
        <v>1</v>
      </c>
      <c r="E94" s="3">
        <v>2017</v>
      </c>
      <c r="F94" s="3">
        <v>5434</v>
      </c>
      <c r="G94" s="4">
        <v>80.31</v>
      </c>
      <c r="H94" s="4">
        <v>0</v>
      </c>
      <c r="I94" s="4">
        <v>7.57</v>
      </c>
      <c r="J94" s="3">
        <v>1</v>
      </c>
      <c r="K94" t="s">
        <v>26</v>
      </c>
      <c r="L94" t="s">
        <v>163</v>
      </c>
      <c r="M94" s="3">
        <v>130</v>
      </c>
      <c r="N94" s="3">
        <v>273355</v>
      </c>
      <c r="O94" s="5" t="s">
        <v>102</v>
      </c>
      <c r="P94" s="5" t="s">
        <v>102</v>
      </c>
      <c r="Q94" s="5" t="s">
        <v>164</v>
      </c>
      <c r="R94" s="5" t="s">
        <v>74</v>
      </c>
      <c r="S94" s="5" t="s">
        <v>74</v>
      </c>
      <c r="T94" s="3">
        <v>-7</v>
      </c>
      <c r="V94" s="6">
        <f>(G94-I94)*T94</f>
        <v>-509.18000000000006</v>
      </c>
    </row>
    <row r="95" spans="1:22" ht="12.75">
      <c r="A95" t="s">
        <v>20</v>
      </c>
      <c r="B95" s="3">
        <v>2017</v>
      </c>
      <c r="C95" s="3">
        <v>9542</v>
      </c>
      <c r="D95" s="3">
        <v>1</v>
      </c>
      <c r="E95" s="3">
        <v>2017</v>
      </c>
      <c r="F95" s="3">
        <v>5434</v>
      </c>
      <c r="G95" s="4">
        <v>112.18</v>
      </c>
      <c r="H95" s="4">
        <v>0</v>
      </c>
      <c r="I95" s="4">
        <v>18.23</v>
      </c>
      <c r="J95" s="3">
        <v>1</v>
      </c>
      <c r="K95" t="s">
        <v>26</v>
      </c>
      <c r="L95" t="s">
        <v>163</v>
      </c>
      <c r="M95" s="3">
        <v>130</v>
      </c>
      <c r="N95" s="3">
        <v>273355</v>
      </c>
      <c r="O95" s="5" t="s">
        <v>102</v>
      </c>
      <c r="P95" s="5" t="s">
        <v>102</v>
      </c>
      <c r="Q95" s="5" t="s">
        <v>164</v>
      </c>
      <c r="R95" s="5" t="s">
        <v>74</v>
      </c>
      <c r="S95" s="5" t="s">
        <v>74</v>
      </c>
      <c r="T95" s="3">
        <v>-7</v>
      </c>
      <c r="V95" s="6">
        <f>(G95-I95)*T95</f>
        <v>-657.65</v>
      </c>
    </row>
    <row r="96" spans="1:22" ht="12.75">
      <c r="A96" t="s">
        <v>20</v>
      </c>
      <c r="B96" s="3">
        <v>2017</v>
      </c>
      <c r="C96" s="3">
        <v>9552</v>
      </c>
      <c r="D96" s="3">
        <v>1</v>
      </c>
      <c r="E96" s="3">
        <v>2017</v>
      </c>
      <c r="F96" s="3">
        <v>5434</v>
      </c>
      <c r="G96" s="4">
        <v>129.66</v>
      </c>
      <c r="H96" s="4">
        <v>0</v>
      </c>
      <c r="I96" s="4">
        <v>23.380000000000003</v>
      </c>
      <c r="J96" s="3">
        <v>1</v>
      </c>
      <c r="K96" t="s">
        <v>26</v>
      </c>
      <c r="L96" t="s">
        <v>163</v>
      </c>
      <c r="M96" s="3">
        <v>130</v>
      </c>
      <c r="N96" s="3">
        <v>273355</v>
      </c>
      <c r="O96" s="5" t="s">
        <v>102</v>
      </c>
      <c r="P96" s="5" t="s">
        <v>102</v>
      </c>
      <c r="Q96" s="5" t="s">
        <v>164</v>
      </c>
      <c r="R96" s="5" t="s">
        <v>74</v>
      </c>
      <c r="S96" s="5" t="s">
        <v>74</v>
      </c>
      <c r="T96" s="3">
        <v>-7</v>
      </c>
      <c r="V96" s="6">
        <f>(G96-I96)*T96</f>
        <v>-743.96</v>
      </c>
    </row>
    <row r="97" spans="1:22" ht="12.75">
      <c r="A97" t="s">
        <v>20</v>
      </c>
      <c r="B97" s="3">
        <v>2017</v>
      </c>
      <c r="C97" s="3">
        <v>9545</v>
      </c>
      <c r="D97" s="3">
        <v>1</v>
      </c>
      <c r="E97" s="3">
        <v>2017</v>
      </c>
      <c r="F97" s="3">
        <v>5434</v>
      </c>
      <c r="G97" s="4">
        <v>153.43</v>
      </c>
      <c r="H97" s="4">
        <v>0</v>
      </c>
      <c r="I97" s="4">
        <v>27.67</v>
      </c>
      <c r="J97" s="3">
        <v>1</v>
      </c>
      <c r="K97" t="s">
        <v>26</v>
      </c>
      <c r="L97" t="s">
        <v>163</v>
      </c>
      <c r="M97" s="3">
        <v>130</v>
      </c>
      <c r="N97" s="3">
        <v>273355</v>
      </c>
      <c r="O97" s="5" t="s">
        <v>102</v>
      </c>
      <c r="P97" s="5" t="s">
        <v>102</v>
      </c>
      <c r="Q97" s="5" t="s">
        <v>164</v>
      </c>
      <c r="R97" s="5" t="s">
        <v>74</v>
      </c>
      <c r="S97" s="5" t="s">
        <v>74</v>
      </c>
      <c r="T97" s="3">
        <v>-7</v>
      </c>
      <c r="V97" s="6">
        <f>(G97-I97)*T97</f>
        <v>-880.32</v>
      </c>
    </row>
    <row r="98" spans="1:22" ht="12.75">
      <c r="A98" t="s">
        <v>20</v>
      </c>
      <c r="B98" s="3">
        <v>2017</v>
      </c>
      <c r="C98" s="3">
        <v>9559</v>
      </c>
      <c r="D98" s="3">
        <v>1</v>
      </c>
      <c r="E98" s="3">
        <v>2017</v>
      </c>
      <c r="F98" s="3">
        <v>5434</v>
      </c>
      <c r="G98" s="4">
        <v>180.41000000000003</v>
      </c>
      <c r="H98" s="4">
        <v>0</v>
      </c>
      <c r="I98" s="4">
        <v>32.53</v>
      </c>
      <c r="J98" s="3">
        <v>1</v>
      </c>
      <c r="K98" t="s">
        <v>26</v>
      </c>
      <c r="L98" t="s">
        <v>163</v>
      </c>
      <c r="M98" s="3">
        <v>130</v>
      </c>
      <c r="N98" s="3">
        <v>273355</v>
      </c>
      <c r="O98" s="5" t="s">
        <v>102</v>
      </c>
      <c r="P98" s="5" t="s">
        <v>102</v>
      </c>
      <c r="Q98" s="5" t="s">
        <v>164</v>
      </c>
      <c r="R98" s="5" t="s">
        <v>74</v>
      </c>
      <c r="S98" s="5" t="s">
        <v>74</v>
      </c>
      <c r="T98" s="3">
        <v>-7</v>
      </c>
      <c r="V98" s="6">
        <f>(G98-I98)*T98</f>
        <v>-1035.16</v>
      </c>
    </row>
    <row r="99" spans="1:22" ht="12.75">
      <c r="A99" t="s">
        <v>20</v>
      </c>
      <c r="B99" s="3">
        <v>2017</v>
      </c>
      <c r="C99" s="3">
        <v>9556</v>
      </c>
      <c r="D99" s="3">
        <v>1</v>
      </c>
      <c r="E99" s="3">
        <v>2017</v>
      </c>
      <c r="F99" s="3">
        <v>5434</v>
      </c>
      <c r="G99" s="4">
        <v>182.77</v>
      </c>
      <c r="H99" s="4">
        <v>0</v>
      </c>
      <c r="I99" s="4">
        <v>32.96</v>
      </c>
      <c r="J99" s="3">
        <v>1</v>
      </c>
      <c r="K99" t="s">
        <v>26</v>
      </c>
      <c r="L99" t="s">
        <v>163</v>
      </c>
      <c r="M99" s="3">
        <v>130</v>
      </c>
      <c r="N99" s="3">
        <v>273355</v>
      </c>
      <c r="O99" s="5" t="s">
        <v>102</v>
      </c>
      <c r="P99" s="5" t="s">
        <v>102</v>
      </c>
      <c r="Q99" s="5" t="s">
        <v>164</v>
      </c>
      <c r="R99" s="5" t="s">
        <v>74</v>
      </c>
      <c r="S99" s="5" t="s">
        <v>74</v>
      </c>
      <c r="T99" s="3">
        <v>-7</v>
      </c>
      <c r="V99" s="6">
        <f>(G99-I99)*T99</f>
        <v>-1048.67</v>
      </c>
    </row>
    <row r="100" spans="1:22" ht="12.75">
      <c r="A100" t="s">
        <v>20</v>
      </c>
      <c r="B100" s="3">
        <v>2017</v>
      </c>
      <c r="C100" s="3">
        <v>9540</v>
      </c>
      <c r="D100" s="3">
        <v>1</v>
      </c>
      <c r="E100" s="3">
        <v>2017</v>
      </c>
      <c r="F100" s="3">
        <v>5434</v>
      </c>
      <c r="G100" s="4">
        <v>183.72000000000003</v>
      </c>
      <c r="H100" s="4">
        <v>0</v>
      </c>
      <c r="I100" s="4">
        <v>33.13</v>
      </c>
      <c r="J100" s="3">
        <v>1</v>
      </c>
      <c r="K100" t="s">
        <v>26</v>
      </c>
      <c r="L100" t="s">
        <v>163</v>
      </c>
      <c r="M100" s="3">
        <v>130</v>
      </c>
      <c r="N100" s="3">
        <v>273355</v>
      </c>
      <c r="O100" s="5" t="s">
        <v>102</v>
      </c>
      <c r="P100" s="5" t="s">
        <v>102</v>
      </c>
      <c r="Q100" s="5" t="s">
        <v>164</v>
      </c>
      <c r="R100" s="5" t="s">
        <v>74</v>
      </c>
      <c r="S100" s="5" t="s">
        <v>74</v>
      </c>
      <c r="T100" s="3">
        <v>-7</v>
      </c>
      <c r="V100" s="6">
        <f>(G100-I100)*T100</f>
        <v>-1054.13</v>
      </c>
    </row>
    <row r="101" spans="1:22" ht="12.75">
      <c r="A101" t="s">
        <v>20</v>
      </c>
      <c r="B101" s="3">
        <v>2017</v>
      </c>
      <c r="C101" s="3">
        <v>9549</v>
      </c>
      <c r="D101" s="3">
        <v>1</v>
      </c>
      <c r="E101" s="3">
        <v>2017</v>
      </c>
      <c r="F101" s="3">
        <v>5434</v>
      </c>
      <c r="G101" s="4">
        <v>281.91</v>
      </c>
      <c r="H101" s="4">
        <v>0</v>
      </c>
      <c r="I101" s="4">
        <v>50.84</v>
      </c>
      <c r="J101" s="3">
        <v>1</v>
      </c>
      <c r="K101" t="s">
        <v>26</v>
      </c>
      <c r="L101" t="s">
        <v>163</v>
      </c>
      <c r="M101" s="3">
        <v>130</v>
      </c>
      <c r="N101" s="3">
        <v>273355</v>
      </c>
      <c r="O101" s="5" t="s">
        <v>102</v>
      </c>
      <c r="P101" s="5" t="s">
        <v>102</v>
      </c>
      <c r="Q101" s="5" t="s">
        <v>164</v>
      </c>
      <c r="R101" s="5" t="s">
        <v>74</v>
      </c>
      <c r="S101" s="5" t="s">
        <v>74</v>
      </c>
      <c r="T101" s="3">
        <v>-7</v>
      </c>
      <c r="V101" s="6">
        <f>(G101-I101)*T101</f>
        <v>-1617.4900000000002</v>
      </c>
    </row>
    <row r="102" spans="1:22" ht="12.75">
      <c r="A102" t="s">
        <v>20</v>
      </c>
      <c r="B102" s="3">
        <v>2017</v>
      </c>
      <c r="C102" s="3">
        <v>9911</v>
      </c>
      <c r="D102" s="3">
        <v>1</v>
      </c>
      <c r="E102" s="3">
        <v>2017</v>
      </c>
      <c r="F102" s="3">
        <v>5379</v>
      </c>
      <c r="G102" s="4">
        <v>255.10000000000002</v>
      </c>
      <c r="H102" s="4">
        <v>0</v>
      </c>
      <c r="I102" s="4">
        <v>0</v>
      </c>
      <c r="J102" s="3">
        <v>0</v>
      </c>
      <c r="K102" t="s">
        <v>26</v>
      </c>
      <c r="L102" t="s">
        <v>165</v>
      </c>
      <c r="M102" s="3">
        <v>130</v>
      </c>
      <c r="N102" s="3">
        <v>291936</v>
      </c>
      <c r="O102" s="5" t="s">
        <v>116</v>
      </c>
      <c r="P102" s="5" t="s">
        <v>116</v>
      </c>
      <c r="Q102" s="5" t="s">
        <v>126</v>
      </c>
      <c r="R102" s="5" t="s">
        <v>166</v>
      </c>
      <c r="S102" s="5" t="s">
        <v>166</v>
      </c>
      <c r="T102" s="3">
        <v>-50</v>
      </c>
      <c r="V102" s="6">
        <f>(G102-I102)*T102</f>
        <v>-12755.000000000002</v>
      </c>
    </row>
    <row r="103" spans="1:22" ht="12.75">
      <c r="A103" t="s">
        <v>20</v>
      </c>
      <c r="B103" s="3">
        <v>2017</v>
      </c>
      <c r="C103" s="3">
        <v>9782</v>
      </c>
      <c r="D103" s="3">
        <v>1</v>
      </c>
      <c r="E103" s="3">
        <v>2017</v>
      </c>
      <c r="F103" s="3">
        <v>5380</v>
      </c>
      <c r="G103" s="4">
        <v>21465.570000000003</v>
      </c>
      <c r="H103" s="4">
        <v>0</v>
      </c>
      <c r="I103" s="4">
        <v>3870.84</v>
      </c>
      <c r="J103" s="3">
        <v>1</v>
      </c>
      <c r="K103" t="s">
        <v>77</v>
      </c>
      <c r="L103" t="s">
        <v>167</v>
      </c>
      <c r="M103" s="3">
        <v>130</v>
      </c>
      <c r="N103" s="3">
        <v>287317</v>
      </c>
      <c r="O103" s="5" t="s">
        <v>31</v>
      </c>
      <c r="P103" s="5" t="s">
        <v>31</v>
      </c>
      <c r="Q103" s="5" t="s">
        <v>34</v>
      </c>
      <c r="R103" s="5" t="s">
        <v>166</v>
      </c>
      <c r="S103" s="5" t="s">
        <v>166</v>
      </c>
      <c r="T103" s="3">
        <v>-17</v>
      </c>
      <c r="V103" s="6">
        <f>(G103-I103)*T103</f>
        <v>-299110.41000000003</v>
      </c>
    </row>
    <row r="104" spans="1:22" ht="12.75">
      <c r="A104" t="s">
        <v>20</v>
      </c>
      <c r="B104" s="3">
        <v>2017</v>
      </c>
      <c r="C104" s="3">
        <v>9558</v>
      </c>
      <c r="D104" s="3">
        <v>1</v>
      </c>
      <c r="E104" s="3">
        <v>2017</v>
      </c>
      <c r="F104" s="3">
        <v>5435</v>
      </c>
      <c r="G104" s="4">
        <v>130.91</v>
      </c>
      <c r="H104" s="4">
        <v>0</v>
      </c>
      <c r="I104" s="4">
        <v>23.610000000000003</v>
      </c>
      <c r="J104" s="3">
        <v>1</v>
      </c>
      <c r="K104" t="s">
        <v>26</v>
      </c>
      <c r="L104" t="s">
        <v>168</v>
      </c>
      <c r="M104" s="3">
        <v>130</v>
      </c>
      <c r="N104" s="3">
        <v>273355</v>
      </c>
      <c r="O104" s="5" t="s">
        <v>102</v>
      </c>
      <c r="P104" s="5" t="s">
        <v>102</v>
      </c>
      <c r="Q104" s="5" t="s">
        <v>164</v>
      </c>
      <c r="R104" s="5" t="s">
        <v>74</v>
      </c>
      <c r="S104" s="5" t="s">
        <v>74</v>
      </c>
      <c r="T104" s="3">
        <v>-7</v>
      </c>
      <c r="V104" s="6">
        <f>(G104-I104)*T104</f>
        <v>-751.1</v>
      </c>
    </row>
    <row r="105" spans="1:22" ht="12.75">
      <c r="A105" t="s">
        <v>20</v>
      </c>
      <c r="B105" s="3">
        <v>2017</v>
      </c>
      <c r="C105" s="3">
        <v>8998</v>
      </c>
      <c r="D105" s="3">
        <v>2</v>
      </c>
      <c r="E105" s="3">
        <v>2017</v>
      </c>
      <c r="F105" s="3">
        <v>5382</v>
      </c>
      <c r="G105" s="4">
        <v>182.11</v>
      </c>
      <c r="H105" s="4">
        <v>0</v>
      </c>
      <c r="I105" s="4">
        <v>7.000000000000001</v>
      </c>
      <c r="J105" s="3">
        <v>1</v>
      </c>
      <c r="K105" t="s">
        <v>26</v>
      </c>
      <c r="L105" t="s">
        <v>169</v>
      </c>
      <c r="M105" s="3">
        <v>130</v>
      </c>
      <c r="N105" s="3">
        <v>190117</v>
      </c>
      <c r="O105" s="5" t="s">
        <v>23</v>
      </c>
      <c r="P105" s="5" t="s">
        <v>23</v>
      </c>
      <c r="Q105" s="5" t="s">
        <v>61</v>
      </c>
      <c r="R105" s="5" t="s">
        <v>166</v>
      </c>
      <c r="S105" s="5" t="s">
        <v>166</v>
      </c>
      <c r="T105" s="3">
        <v>-31</v>
      </c>
      <c r="V105" s="6">
        <f>(G105-I105)*T105</f>
        <v>-5428.410000000001</v>
      </c>
    </row>
    <row r="106" spans="1:22" ht="12.75">
      <c r="A106" t="s">
        <v>20</v>
      </c>
      <c r="B106" s="3">
        <v>2017</v>
      </c>
      <c r="C106" s="3">
        <v>8998</v>
      </c>
      <c r="D106" s="3">
        <v>1</v>
      </c>
      <c r="E106" s="3">
        <v>2017</v>
      </c>
      <c r="F106" s="3">
        <v>5383</v>
      </c>
      <c r="G106" s="4">
        <v>495.99000000000007</v>
      </c>
      <c r="H106" s="4">
        <v>0</v>
      </c>
      <c r="I106" s="4">
        <v>19.080000000000002</v>
      </c>
      <c r="J106" s="3">
        <v>1</v>
      </c>
      <c r="K106" t="s">
        <v>26</v>
      </c>
      <c r="L106" t="s">
        <v>169</v>
      </c>
      <c r="M106" s="3">
        <v>130</v>
      </c>
      <c r="N106" s="3">
        <v>190117</v>
      </c>
      <c r="O106" s="5" t="s">
        <v>23</v>
      </c>
      <c r="P106" s="5" t="s">
        <v>23</v>
      </c>
      <c r="Q106" s="5" t="s">
        <v>61</v>
      </c>
      <c r="R106" s="5" t="s">
        <v>166</v>
      </c>
      <c r="S106" s="5" t="s">
        <v>166</v>
      </c>
      <c r="T106" s="3">
        <v>-31</v>
      </c>
      <c r="V106" s="6">
        <f>(G106-I106)*T106</f>
        <v>-14784.210000000003</v>
      </c>
    </row>
    <row r="107" spans="1:22" ht="12.75">
      <c r="A107" t="s">
        <v>20</v>
      </c>
      <c r="B107" s="3">
        <v>2017</v>
      </c>
      <c r="C107" s="3">
        <v>9763</v>
      </c>
      <c r="D107" s="3">
        <v>3</v>
      </c>
      <c r="E107" s="3">
        <v>2017</v>
      </c>
      <c r="F107" s="3">
        <v>5384</v>
      </c>
      <c r="G107" s="4">
        <v>255.82000000000002</v>
      </c>
      <c r="H107" s="4">
        <v>0</v>
      </c>
      <c r="I107" s="4">
        <v>9.840000000000002</v>
      </c>
      <c r="J107" s="3">
        <v>1</v>
      </c>
      <c r="K107" t="s">
        <v>26</v>
      </c>
      <c r="L107" t="s">
        <v>169</v>
      </c>
      <c r="M107" s="3">
        <v>130</v>
      </c>
      <c r="N107" s="3">
        <v>120364</v>
      </c>
      <c r="O107" s="5" t="s">
        <v>31</v>
      </c>
      <c r="P107" s="5" t="s">
        <v>31</v>
      </c>
      <c r="Q107" s="5" t="s">
        <v>66</v>
      </c>
      <c r="R107" s="5" t="s">
        <v>166</v>
      </c>
      <c r="S107" s="5" t="s">
        <v>166</v>
      </c>
      <c r="T107" s="3">
        <v>-46</v>
      </c>
      <c r="V107" s="6">
        <f>(G107-I107)*T107</f>
        <v>-11315.080000000002</v>
      </c>
    </row>
    <row r="108" spans="1:22" ht="12.75">
      <c r="A108" t="s">
        <v>20</v>
      </c>
      <c r="B108" s="3">
        <v>2017</v>
      </c>
      <c r="C108" s="3">
        <v>8998</v>
      </c>
      <c r="D108" s="3">
        <v>3</v>
      </c>
      <c r="E108" s="3">
        <v>2017</v>
      </c>
      <c r="F108" s="3">
        <v>5384</v>
      </c>
      <c r="G108" s="4">
        <v>161.89000000000001</v>
      </c>
      <c r="H108" s="4">
        <v>0</v>
      </c>
      <c r="I108" s="4">
        <v>6.23</v>
      </c>
      <c r="J108" s="3">
        <v>1</v>
      </c>
      <c r="K108" t="s">
        <v>26</v>
      </c>
      <c r="L108" t="s">
        <v>169</v>
      </c>
      <c r="M108" s="3">
        <v>130</v>
      </c>
      <c r="N108" s="3">
        <v>190117</v>
      </c>
      <c r="O108" s="5" t="s">
        <v>23</v>
      </c>
      <c r="P108" s="5" t="s">
        <v>23</v>
      </c>
      <c r="Q108" s="5" t="s">
        <v>61</v>
      </c>
      <c r="R108" s="5" t="s">
        <v>166</v>
      </c>
      <c r="S108" s="5" t="s">
        <v>166</v>
      </c>
      <c r="T108" s="3">
        <v>-31</v>
      </c>
      <c r="V108" s="6">
        <f>(G108-I108)*T108</f>
        <v>-4825.460000000001</v>
      </c>
    </row>
    <row r="109" spans="1:22" ht="12.75">
      <c r="A109" t="s">
        <v>20</v>
      </c>
      <c r="B109" s="3">
        <v>2017</v>
      </c>
      <c r="C109" s="3">
        <v>9763</v>
      </c>
      <c r="D109" s="3">
        <v>2</v>
      </c>
      <c r="E109" s="3">
        <v>2017</v>
      </c>
      <c r="F109" s="3">
        <v>5385</v>
      </c>
      <c r="G109" s="4">
        <v>900.0000000000001</v>
      </c>
      <c r="H109" s="4">
        <v>0</v>
      </c>
      <c r="I109" s="4">
        <v>34.620000000000005</v>
      </c>
      <c r="J109" s="3">
        <v>1</v>
      </c>
      <c r="K109" t="s">
        <v>26</v>
      </c>
      <c r="L109" t="s">
        <v>169</v>
      </c>
      <c r="M109" s="3">
        <v>130</v>
      </c>
      <c r="N109" s="3">
        <v>120364</v>
      </c>
      <c r="O109" s="5" t="s">
        <v>31</v>
      </c>
      <c r="P109" s="5" t="s">
        <v>31</v>
      </c>
      <c r="Q109" s="5" t="s">
        <v>66</v>
      </c>
      <c r="R109" s="5" t="s">
        <v>166</v>
      </c>
      <c r="S109" s="5" t="s">
        <v>166</v>
      </c>
      <c r="T109" s="3">
        <v>-46</v>
      </c>
      <c r="V109" s="6">
        <f>(G109-I109)*T109</f>
        <v>-39807.48</v>
      </c>
    </row>
    <row r="110" spans="1:22" ht="12.75">
      <c r="A110" t="s">
        <v>20</v>
      </c>
      <c r="B110" s="3">
        <v>2017</v>
      </c>
      <c r="C110" s="3">
        <v>9763</v>
      </c>
      <c r="D110" s="3">
        <v>1</v>
      </c>
      <c r="E110" s="3">
        <v>2017</v>
      </c>
      <c r="F110" s="3">
        <v>5386</v>
      </c>
      <c r="G110" s="4">
        <v>859.1300000000001</v>
      </c>
      <c r="H110" s="4">
        <v>0</v>
      </c>
      <c r="I110" s="4">
        <v>33.040000000000006</v>
      </c>
      <c r="J110" s="3">
        <v>1</v>
      </c>
      <c r="K110" t="s">
        <v>26</v>
      </c>
      <c r="L110" t="s">
        <v>169</v>
      </c>
      <c r="M110" s="3">
        <v>130</v>
      </c>
      <c r="N110" s="3">
        <v>120364</v>
      </c>
      <c r="O110" s="5" t="s">
        <v>31</v>
      </c>
      <c r="P110" s="5" t="s">
        <v>31</v>
      </c>
      <c r="Q110" s="5" t="s">
        <v>66</v>
      </c>
      <c r="R110" s="5" t="s">
        <v>166</v>
      </c>
      <c r="S110" s="5" t="s">
        <v>166</v>
      </c>
      <c r="T110" s="3">
        <v>-46</v>
      </c>
      <c r="V110" s="6">
        <f>(G110-I110)*T110</f>
        <v>-38000.14000000001</v>
      </c>
    </row>
    <row r="111" spans="1:22" ht="12.75">
      <c r="A111" t="s">
        <v>20</v>
      </c>
      <c r="B111" s="3">
        <v>2017</v>
      </c>
      <c r="C111" s="3">
        <v>9363</v>
      </c>
      <c r="D111" s="3">
        <v>1</v>
      </c>
      <c r="E111" s="3">
        <v>2017</v>
      </c>
      <c r="F111" s="3">
        <v>5387</v>
      </c>
      <c r="G111" s="4">
        <v>349.44000000000005</v>
      </c>
      <c r="H111" s="4">
        <v>0</v>
      </c>
      <c r="I111" s="4">
        <v>13.440000000000001</v>
      </c>
      <c r="J111" s="3">
        <v>1</v>
      </c>
      <c r="K111" t="s">
        <v>26</v>
      </c>
      <c r="L111" t="s">
        <v>170</v>
      </c>
      <c r="M111" s="3">
        <v>130</v>
      </c>
      <c r="N111" s="3">
        <v>123444</v>
      </c>
      <c r="O111" s="5" t="s">
        <v>82</v>
      </c>
      <c r="P111" s="5" t="s">
        <v>82</v>
      </c>
      <c r="Q111" s="5" t="s">
        <v>142</v>
      </c>
      <c r="R111" s="5" t="s">
        <v>166</v>
      </c>
      <c r="S111" s="5" t="s">
        <v>166</v>
      </c>
      <c r="T111" s="3">
        <v>-36</v>
      </c>
      <c r="V111" s="6">
        <f>(G111-I111)*T111</f>
        <v>-12096.000000000002</v>
      </c>
    </row>
    <row r="112" spans="1:22" ht="12.75">
      <c r="A112" t="s">
        <v>20</v>
      </c>
      <c r="B112" s="3">
        <v>2017</v>
      </c>
      <c r="C112" s="3">
        <v>9614</v>
      </c>
      <c r="D112" s="3">
        <v>1</v>
      </c>
      <c r="E112" s="3">
        <v>2017</v>
      </c>
      <c r="F112" s="3">
        <v>5388</v>
      </c>
      <c r="G112" s="4">
        <v>2559.5600000000004</v>
      </c>
      <c r="H112" s="4">
        <v>0</v>
      </c>
      <c r="I112" s="4">
        <v>461.56000000000006</v>
      </c>
      <c r="J112" s="3">
        <v>1</v>
      </c>
      <c r="K112" t="s">
        <v>26</v>
      </c>
      <c r="L112" t="s">
        <v>171</v>
      </c>
      <c r="M112" s="3">
        <v>130</v>
      </c>
      <c r="N112" s="3">
        <v>292636</v>
      </c>
      <c r="O112" s="5" t="s">
        <v>60</v>
      </c>
      <c r="P112" s="5" t="s">
        <v>60</v>
      </c>
      <c r="Q112" s="5" t="s">
        <v>172</v>
      </c>
      <c r="R112" s="5" t="s">
        <v>166</v>
      </c>
      <c r="S112" s="5" t="s">
        <v>166</v>
      </c>
      <c r="T112" s="3">
        <v>-12</v>
      </c>
      <c r="V112" s="6">
        <f>(G112-I112)*T112</f>
        <v>-25176.000000000007</v>
      </c>
    </row>
    <row r="113" spans="1:22" ht="12.75">
      <c r="A113" t="s">
        <v>20</v>
      </c>
      <c r="B113" s="3">
        <v>2017</v>
      </c>
      <c r="C113" s="3">
        <v>9893</v>
      </c>
      <c r="D113" s="3">
        <v>1</v>
      </c>
      <c r="E113" s="3">
        <v>2017</v>
      </c>
      <c r="F113" s="3">
        <v>5389</v>
      </c>
      <c r="G113" s="4">
        <v>4385</v>
      </c>
      <c r="H113" s="4">
        <v>0</v>
      </c>
      <c r="I113" s="4">
        <v>0</v>
      </c>
      <c r="J113" s="3">
        <v>0</v>
      </c>
      <c r="K113" t="s">
        <v>173</v>
      </c>
      <c r="L113" t="s">
        <v>174</v>
      </c>
      <c r="M113" s="3">
        <v>131</v>
      </c>
      <c r="N113" s="3">
        <v>119425</v>
      </c>
      <c r="O113" s="5" t="s">
        <v>116</v>
      </c>
      <c r="P113" s="5" t="s">
        <v>116</v>
      </c>
      <c r="Q113" s="5" t="s">
        <v>126</v>
      </c>
      <c r="R113" s="5" t="s">
        <v>166</v>
      </c>
      <c r="S113" s="5" t="s">
        <v>166</v>
      </c>
      <c r="T113" s="3">
        <v>-50</v>
      </c>
      <c r="V113" s="6">
        <f>(G113-I113)*T113</f>
        <v>-219250</v>
      </c>
    </row>
    <row r="114" spans="1:22" ht="12.75">
      <c r="A114" t="s">
        <v>20</v>
      </c>
      <c r="B114" s="3">
        <v>2017</v>
      </c>
      <c r="C114" s="3">
        <v>9535</v>
      </c>
      <c r="D114" s="3">
        <v>1</v>
      </c>
      <c r="E114" s="3">
        <v>2017</v>
      </c>
      <c r="F114" s="3">
        <v>5390</v>
      </c>
      <c r="G114" s="4">
        <v>2350.2200000000003</v>
      </c>
      <c r="H114" s="4">
        <v>0</v>
      </c>
      <c r="I114" s="4">
        <v>111.92000000000002</v>
      </c>
      <c r="J114" s="3">
        <v>1</v>
      </c>
      <c r="K114" t="s">
        <v>173</v>
      </c>
      <c r="L114" t="s">
        <v>175</v>
      </c>
      <c r="M114" s="3">
        <v>130</v>
      </c>
      <c r="N114" s="3">
        <v>278861</v>
      </c>
      <c r="O114" s="5" t="s">
        <v>102</v>
      </c>
      <c r="P114" s="5" t="s">
        <v>102</v>
      </c>
      <c r="Q114" s="5" t="s">
        <v>34</v>
      </c>
      <c r="R114" s="5" t="s">
        <v>166</v>
      </c>
      <c r="S114" s="5" t="s">
        <v>166</v>
      </c>
      <c r="T114" s="3">
        <v>-17</v>
      </c>
      <c r="V114" s="6">
        <f>(G114-I114)*T114</f>
        <v>-38051.100000000006</v>
      </c>
    </row>
    <row r="115" spans="1:22" ht="12.75">
      <c r="A115" t="s">
        <v>20</v>
      </c>
      <c r="B115" s="3">
        <v>2017</v>
      </c>
      <c r="C115" s="3">
        <v>9825</v>
      </c>
      <c r="D115" s="3">
        <v>1</v>
      </c>
      <c r="E115" s="3">
        <v>2017</v>
      </c>
      <c r="F115" s="3">
        <v>5391</v>
      </c>
      <c r="G115" s="4">
        <v>4410</v>
      </c>
      <c r="H115" s="4">
        <v>0</v>
      </c>
      <c r="I115" s="4">
        <v>210.00000000000003</v>
      </c>
      <c r="J115" s="3">
        <v>1</v>
      </c>
      <c r="K115" t="s">
        <v>176</v>
      </c>
      <c r="L115" t="s">
        <v>177</v>
      </c>
      <c r="M115" s="3">
        <v>130</v>
      </c>
      <c r="N115" s="3">
        <v>124302</v>
      </c>
      <c r="O115" s="5" t="s">
        <v>116</v>
      </c>
      <c r="P115" s="5" t="s">
        <v>116</v>
      </c>
      <c r="Q115" s="5" t="s">
        <v>34</v>
      </c>
      <c r="R115" s="5" t="s">
        <v>166</v>
      </c>
      <c r="S115" s="5" t="s">
        <v>166</v>
      </c>
      <c r="T115" s="3">
        <v>-17</v>
      </c>
      <c r="V115" s="6">
        <f>(G115-I115)*T115</f>
        <v>-71400</v>
      </c>
    </row>
    <row r="116" spans="1:22" ht="12.75">
      <c r="A116" t="s">
        <v>20</v>
      </c>
      <c r="B116" s="3">
        <v>2017</v>
      </c>
      <c r="C116" s="3">
        <v>9826</v>
      </c>
      <c r="D116" s="3">
        <v>1</v>
      </c>
      <c r="E116" s="3">
        <v>2017</v>
      </c>
      <c r="F116" s="3">
        <v>5392</v>
      </c>
      <c r="G116" s="4">
        <v>2362.5</v>
      </c>
      <c r="H116" s="4">
        <v>0</v>
      </c>
      <c r="I116" s="4">
        <v>112.50000000000001</v>
      </c>
      <c r="J116" s="3">
        <v>1</v>
      </c>
      <c r="K116" t="s">
        <v>26</v>
      </c>
      <c r="L116" t="s">
        <v>178</v>
      </c>
      <c r="M116" s="3">
        <v>130</v>
      </c>
      <c r="N116" s="3">
        <v>124302</v>
      </c>
      <c r="O116" s="5" t="s">
        <v>116</v>
      </c>
      <c r="P116" s="5" t="s">
        <v>116</v>
      </c>
      <c r="Q116" s="5" t="s">
        <v>34</v>
      </c>
      <c r="R116" s="5" t="s">
        <v>166</v>
      </c>
      <c r="S116" s="5" t="s">
        <v>166</v>
      </c>
      <c r="T116" s="3">
        <v>-17</v>
      </c>
      <c r="V116" s="6">
        <f>(G116-I116)*T116</f>
        <v>-38250</v>
      </c>
    </row>
    <row r="117" spans="1:22" ht="12.75">
      <c r="A117" t="s">
        <v>20</v>
      </c>
      <c r="B117" s="3">
        <v>2017</v>
      </c>
      <c r="C117" s="3">
        <v>9824</v>
      </c>
      <c r="D117" s="3">
        <v>1</v>
      </c>
      <c r="E117" s="3">
        <v>2017</v>
      </c>
      <c r="F117" s="3">
        <v>5393</v>
      </c>
      <c r="G117" s="4">
        <v>4725</v>
      </c>
      <c r="H117" s="4">
        <v>0</v>
      </c>
      <c r="I117" s="4">
        <v>225.00000000000003</v>
      </c>
      <c r="J117" s="3">
        <v>1</v>
      </c>
      <c r="K117" t="s">
        <v>26</v>
      </c>
      <c r="L117" t="s">
        <v>179</v>
      </c>
      <c r="M117" s="3">
        <v>130</v>
      </c>
      <c r="N117" s="3">
        <v>124302</v>
      </c>
      <c r="O117" s="5" t="s">
        <v>116</v>
      </c>
      <c r="P117" s="5" t="s">
        <v>116</v>
      </c>
      <c r="Q117" s="5" t="s">
        <v>34</v>
      </c>
      <c r="R117" s="5" t="s">
        <v>166</v>
      </c>
      <c r="S117" s="5" t="s">
        <v>166</v>
      </c>
      <c r="T117" s="3">
        <v>-17</v>
      </c>
      <c r="V117" s="6">
        <f>(G117-I117)*T117</f>
        <v>-76500</v>
      </c>
    </row>
    <row r="118" spans="1:22" ht="12.75">
      <c r="A118" t="s">
        <v>20</v>
      </c>
      <c r="B118" s="3">
        <v>2017</v>
      </c>
      <c r="C118" s="3">
        <v>9984</v>
      </c>
      <c r="D118" s="3">
        <v>1</v>
      </c>
      <c r="E118" s="3">
        <v>2017</v>
      </c>
      <c r="F118" s="3">
        <v>5394</v>
      </c>
      <c r="G118" s="4">
        <v>7266.320000000001</v>
      </c>
      <c r="H118" s="4">
        <v>0</v>
      </c>
      <c r="I118" s="4">
        <v>0</v>
      </c>
      <c r="J118" s="3">
        <v>0</v>
      </c>
      <c r="K118" t="s">
        <v>26</v>
      </c>
      <c r="L118" t="s">
        <v>180</v>
      </c>
      <c r="M118" s="3">
        <v>130</v>
      </c>
      <c r="N118" s="3">
        <v>289050</v>
      </c>
      <c r="O118" s="5" t="s">
        <v>110</v>
      </c>
      <c r="P118" s="5" t="s">
        <v>110</v>
      </c>
      <c r="Q118" s="5" t="s">
        <v>111</v>
      </c>
      <c r="R118" s="5" t="s">
        <v>166</v>
      </c>
      <c r="S118" s="5" t="s">
        <v>166</v>
      </c>
      <c r="T118" s="3">
        <v>-52</v>
      </c>
      <c r="V118" s="6">
        <f>(G118-I118)*T118</f>
        <v>-377848.64</v>
      </c>
    </row>
    <row r="119" spans="1:22" ht="12.75">
      <c r="A119" t="s">
        <v>20</v>
      </c>
      <c r="B119" s="3">
        <v>2017</v>
      </c>
      <c r="C119" s="3">
        <v>9786</v>
      </c>
      <c r="D119" s="3">
        <v>1</v>
      </c>
      <c r="E119" s="3">
        <v>2017</v>
      </c>
      <c r="F119" s="3">
        <v>5395</v>
      </c>
      <c r="G119" s="4">
        <v>373.6</v>
      </c>
      <c r="H119" s="4">
        <v>0</v>
      </c>
      <c r="I119" s="4">
        <v>67.37</v>
      </c>
      <c r="J119" s="3">
        <v>1</v>
      </c>
      <c r="K119" t="s">
        <v>181</v>
      </c>
      <c r="L119" t="s">
        <v>182</v>
      </c>
      <c r="M119" s="3">
        <v>130</v>
      </c>
      <c r="N119" s="3">
        <v>241725</v>
      </c>
      <c r="O119" s="5" t="s">
        <v>25</v>
      </c>
      <c r="P119" s="5" t="s">
        <v>25</v>
      </c>
      <c r="Q119" s="5" t="s">
        <v>79</v>
      </c>
      <c r="R119" s="5" t="s">
        <v>166</v>
      </c>
      <c r="S119" s="5" t="s">
        <v>166</v>
      </c>
      <c r="T119" s="3">
        <v>-45</v>
      </c>
      <c r="V119" s="6">
        <f>(G119-I119)*T119</f>
        <v>-13780.35</v>
      </c>
    </row>
    <row r="120" spans="1:22" ht="12.75">
      <c r="A120" t="s">
        <v>20</v>
      </c>
      <c r="B120" s="3">
        <v>2017</v>
      </c>
      <c r="C120" s="3">
        <v>9009</v>
      </c>
      <c r="D120" s="3">
        <v>1</v>
      </c>
      <c r="E120" s="3">
        <v>2017</v>
      </c>
      <c r="F120" s="3">
        <v>5396</v>
      </c>
      <c r="G120" s="4">
        <v>295.24</v>
      </c>
      <c r="H120" s="4">
        <v>0</v>
      </c>
      <c r="I120" s="4">
        <v>53.24</v>
      </c>
      <c r="J120" s="3">
        <v>1</v>
      </c>
      <c r="K120" t="s">
        <v>26</v>
      </c>
      <c r="L120" t="s">
        <v>183</v>
      </c>
      <c r="M120" s="3">
        <v>130</v>
      </c>
      <c r="N120" s="3">
        <v>114505</v>
      </c>
      <c r="O120" s="5" t="s">
        <v>135</v>
      </c>
      <c r="P120" s="5" t="s">
        <v>135</v>
      </c>
      <c r="Q120" s="5" t="s">
        <v>136</v>
      </c>
      <c r="R120" s="5" t="s">
        <v>166</v>
      </c>
      <c r="S120" s="5" t="s">
        <v>166</v>
      </c>
      <c r="T120" s="3">
        <v>-32</v>
      </c>
      <c r="V120" s="6">
        <f>(G120-I120)*T120</f>
        <v>-7744</v>
      </c>
    </row>
    <row r="121" spans="1:22" ht="12.75">
      <c r="A121" t="s">
        <v>20</v>
      </c>
      <c r="B121" s="3">
        <v>2017</v>
      </c>
      <c r="C121" s="3">
        <v>9898</v>
      </c>
      <c r="D121" s="3">
        <v>1</v>
      </c>
      <c r="E121" s="3">
        <v>2017</v>
      </c>
      <c r="F121" s="3">
        <v>5402</v>
      </c>
      <c r="G121" s="4">
        <v>4589.55</v>
      </c>
      <c r="H121" s="4">
        <v>0</v>
      </c>
      <c r="I121" s="4">
        <v>218.55</v>
      </c>
      <c r="J121" s="3">
        <v>1</v>
      </c>
      <c r="K121" t="s">
        <v>176</v>
      </c>
      <c r="L121" t="s">
        <v>184</v>
      </c>
      <c r="M121" s="3">
        <v>130</v>
      </c>
      <c r="N121" s="3">
        <v>121095</v>
      </c>
      <c r="O121" s="5" t="s">
        <v>116</v>
      </c>
      <c r="P121" s="5" t="s">
        <v>116</v>
      </c>
      <c r="Q121" s="5" t="s">
        <v>185</v>
      </c>
      <c r="R121" s="5" t="s">
        <v>166</v>
      </c>
      <c r="S121" s="5" t="s">
        <v>166</v>
      </c>
      <c r="T121" s="3">
        <v>-49</v>
      </c>
      <c r="V121" s="6">
        <f>(G121-I121)*T121</f>
        <v>-214179</v>
      </c>
    </row>
    <row r="122" spans="1:22" ht="12.75">
      <c r="A122" t="s">
        <v>20</v>
      </c>
      <c r="B122" s="3">
        <v>2017</v>
      </c>
      <c r="C122" s="3">
        <v>10044</v>
      </c>
      <c r="D122" s="3">
        <v>1</v>
      </c>
      <c r="E122" s="3">
        <v>2017</v>
      </c>
      <c r="F122" s="3">
        <v>5403</v>
      </c>
      <c r="G122" s="4">
        <v>445.3</v>
      </c>
      <c r="H122" s="4">
        <v>0</v>
      </c>
      <c r="I122" s="4">
        <v>80.30000000000001</v>
      </c>
      <c r="J122" s="3">
        <v>1</v>
      </c>
      <c r="K122" t="s">
        <v>129</v>
      </c>
      <c r="L122" t="s">
        <v>186</v>
      </c>
      <c r="M122" s="3">
        <v>130</v>
      </c>
      <c r="N122" s="3">
        <v>126156</v>
      </c>
      <c r="O122" s="5" t="s">
        <v>187</v>
      </c>
      <c r="P122" s="5" t="s">
        <v>187</v>
      </c>
      <c r="Q122" s="5" t="s">
        <v>94</v>
      </c>
      <c r="R122" s="5" t="s">
        <v>166</v>
      </c>
      <c r="S122" s="5" t="s">
        <v>166</v>
      </c>
      <c r="T122" s="3">
        <v>-48</v>
      </c>
      <c r="V122" s="6">
        <f>(G122-I122)*T122</f>
        <v>-17520</v>
      </c>
    </row>
    <row r="123" spans="1:22" ht="12.75">
      <c r="A123" t="s">
        <v>20</v>
      </c>
      <c r="B123" s="3">
        <v>2017</v>
      </c>
      <c r="C123" s="3">
        <v>9819</v>
      </c>
      <c r="D123" s="3">
        <v>1</v>
      </c>
      <c r="E123" s="3">
        <v>2017</v>
      </c>
      <c r="F123" s="3">
        <v>5404</v>
      </c>
      <c r="G123" s="4">
        <v>669.6</v>
      </c>
      <c r="H123" s="4">
        <v>0</v>
      </c>
      <c r="I123" s="4">
        <v>0</v>
      </c>
      <c r="J123" s="3">
        <v>0</v>
      </c>
      <c r="K123" t="s">
        <v>21</v>
      </c>
      <c r="L123" t="s">
        <v>188</v>
      </c>
      <c r="M123" s="3">
        <v>131</v>
      </c>
      <c r="N123" s="3">
        <v>120807</v>
      </c>
      <c r="O123" s="5" t="s">
        <v>25</v>
      </c>
      <c r="P123" s="5" t="s">
        <v>25</v>
      </c>
      <c r="Q123" s="5" t="s">
        <v>185</v>
      </c>
      <c r="R123" s="5" t="s">
        <v>166</v>
      </c>
      <c r="S123" s="5" t="s">
        <v>166</v>
      </c>
      <c r="T123" s="3">
        <v>-49</v>
      </c>
      <c r="V123" s="6">
        <f>(G123-I123)*T123</f>
        <v>-32810.4</v>
      </c>
    </row>
    <row r="124" spans="1:22" ht="12.75">
      <c r="A124" t="s">
        <v>20</v>
      </c>
      <c r="B124" s="3">
        <v>2017</v>
      </c>
      <c r="C124" s="3">
        <v>10113</v>
      </c>
      <c r="D124" s="3">
        <v>1</v>
      </c>
      <c r="E124" s="3">
        <v>2017</v>
      </c>
      <c r="F124" s="3">
        <v>5405</v>
      </c>
      <c r="G124" s="4">
        <v>976.0000000000001</v>
      </c>
      <c r="H124" s="4">
        <v>0</v>
      </c>
      <c r="I124" s="4">
        <v>176.00000000000003</v>
      </c>
      <c r="J124" s="3">
        <v>1</v>
      </c>
      <c r="K124" t="s">
        <v>189</v>
      </c>
      <c r="L124" t="s">
        <v>190</v>
      </c>
      <c r="M124" s="3">
        <v>130</v>
      </c>
      <c r="N124" s="3">
        <v>274759</v>
      </c>
      <c r="O124" s="5" t="s">
        <v>191</v>
      </c>
      <c r="P124" s="5" t="s">
        <v>191</v>
      </c>
      <c r="Q124" s="5" t="s">
        <v>192</v>
      </c>
      <c r="R124" s="5" t="s">
        <v>166</v>
      </c>
      <c r="S124" s="5" t="s">
        <v>166</v>
      </c>
      <c r="T124" s="3">
        <v>-27</v>
      </c>
      <c r="V124" s="6">
        <f>(G124-I124)*T124</f>
        <v>-21600.000000000004</v>
      </c>
    </row>
    <row r="125" spans="1:22" ht="12.75">
      <c r="A125" t="s">
        <v>20</v>
      </c>
      <c r="B125" s="3">
        <v>2017</v>
      </c>
      <c r="C125" s="3">
        <v>10041</v>
      </c>
      <c r="D125" s="3">
        <v>1</v>
      </c>
      <c r="E125" s="3">
        <v>2017</v>
      </c>
      <c r="F125" s="3">
        <v>5406</v>
      </c>
      <c r="G125" s="4">
        <v>9420.84</v>
      </c>
      <c r="H125" s="4">
        <v>0</v>
      </c>
      <c r="I125" s="4">
        <v>1698.84</v>
      </c>
      <c r="J125" s="3">
        <v>1</v>
      </c>
      <c r="K125" t="s">
        <v>181</v>
      </c>
      <c r="L125" t="s">
        <v>193</v>
      </c>
      <c r="M125" s="3">
        <v>130</v>
      </c>
      <c r="N125" s="3">
        <v>268535</v>
      </c>
      <c r="O125" s="5" t="s">
        <v>187</v>
      </c>
      <c r="P125" s="5" t="s">
        <v>187</v>
      </c>
      <c r="Q125" s="5" t="s">
        <v>94</v>
      </c>
      <c r="R125" s="5" t="s">
        <v>166</v>
      </c>
      <c r="S125" s="5" t="s">
        <v>166</v>
      </c>
      <c r="T125" s="3">
        <v>-48</v>
      </c>
      <c r="V125" s="6">
        <f>(G125-I125)*T125</f>
        <v>-370656</v>
      </c>
    </row>
    <row r="126" spans="1:22" ht="12.75">
      <c r="A126" t="s">
        <v>20</v>
      </c>
      <c r="B126" s="3">
        <v>2017</v>
      </c>
      <c r="C126" s="3">
        <v>10040</v>
      </c>
      <c r="D126" s="3">
        <v>1</v>
      </c>
      <c r="E126" s="3">
        <v>2017</v>
      </c>
      <c r="F126" s="3">
        <v>5407</v>
      </c>
      <c r="G126" s="4">
        <v>346.48</v>
      </c>
      <c r="H126" s="4">
        <v>0</v>
      </c>
      <c r="I126" s="4">
        <v>62.48</v>
      </c>
      <c r="J126" s="3">
        <v>1</v>
      </c>
      <c r="K126" t="s">
        <v>181</v>
      </c>
      <c r="L126" t="s">
        <v>194</v>
      </c>
      <c r="M126" s="3">
        <v>130</v>
      </c>
      <c r="N126" s="3">
        <v>268535</v>
      </c>
      <c r="O126" s="5" t="s">
        <v>187</v>
      </c>
      <c r="P126" s="5" t="s">
        <v>187</v>
      </c>
      <c r="Q126" s="5" t="s">
        <v>94</v>
      </c>
      <c r="R126" s="5" t="s">
        <v>166</v>
      </c>
      <c r="S126" s="5" t="s">
        <v>166</v>
      </c>
      <c r="T126" s="3">
        <v>-48</v>
      </c>
      <c r="V126" s="6">
        <f>(G126-I126)*T126</f>
        <v>-13632</v>
      </c>
    </row>
    <row r="127" spans="1:22" ht="12.75">
      <c r="A127" t="s">
        <v>20</v>
      </c>
      <c r="B127" s="3">
        <v>2017</v>
      </c>
      <c r="C127" s="3">
        <v>9923</v>
      </c>
      <c r="D127" s="3">
        <v>1</v>
      </c>
      <c r="E127" s="3">
        <v>2017</v>
      </c>
      <c r="F127" s="3">
        <v>5408</v>
      </c>
      <c r="G127" s="4">
        <v>1652.0000000000002</v>
      </c>
      <c r="H127" s="4">
        <v>0</v>
      </c>
      <c r="I127" s="4">
        <v>0</v>
      </c>
      <c r="J127" s="3">
        <v>0</v>
      </c>
      <c r="K127" t="s">
        <v>26</v>
      </c>
      <c r="L127" t="s">
        <v>195</v>
      </c>
      <c r="M127" s="3">
        <v>131</v>
      </c>
      <c r="N127" s="3">
        <v>231404</v>
      </c>
      <c r="O127" s="5" t="s">
        <v>113</v>
      </c>
      <c r="P127" s="5" t="s">
        <v>113</v>
      </c>
      <c r="Q127" s="5" t="s">
        <v>126</v>
      </c>
      <c r="R127" s="5" t="s">
        <v>166</v>
      </c>
      <c r="S127" s="5" t="s">
        <v>166</v>
      </c>
      <c r="T127" s="3">
        <v>-50</v>
      </c>
      <c r="V127" s="6">
        <f>(G127-I127)*T127</f>
        <v>-82600.00000000001</v>
      </c>
    </row>
    <row r="128" spans="1:22" ht="12.75">
      <c r="A128" t="s">
        <v>20</v>
      </c>
      <c r="B128" s="3">
        <v>2017</v>
      </c>
      <c r="C128" s="3">
        <v>9908</v>
      </c>
      <c r="D128" s="3">
        <v>1</v>
      </c>
      <c r="E128" s="3">
        <v>2017</v>
      </c>
      <c r="F128" s="3">
        <v>5409</v>
      </c>
      <c r="G128" s="4">
        <v>2992.5000000000005</v>
      </c>
      <c r="H128" s="4">
        <v>0</v>
      </c>
      <c r="I128" s="4">
        <v>142.5</v>
      </c>
      <c r="J128" s="3">
        <v>1</v>
      </c>
      <c r="K128" t="s">
        <v>26</v>
      </c>
      <c r="L128" t="s">
        <v>196</v>
      </c>
      <c r="M128" s="3">
        <v>130</v>
      </c>
      <c r="N128" s="3">
        <v>287816</v>
      </c>
      <c r="O128" s="5" t="s">
        <v>116</v>
      </c>
      <c r="P128" s="5" t="s">
        <v>116</v>
      </c>
      <c r="Q128" s="5" t="s">
        <v>94</v>
      </c>
      <c r="R128" s="5" t="s">
        <v>166</v>
      </c>
      <c r="S128" s="5" t="s">
        <v>166</v>
      </c>
      <c r="T128" s="3">
        <v>-48</v>
      </c>
      <c r="V128" s="6">
        <f>(G128-I128)*T128</f>
        <v>-136800.00000000003</v>
      </c>
    </row>
    <row r="129" spans="1:22" ht="12.75">
      <c r="A129" t="s">
        <v>20</v>
      </c>
      <c r="B129" s="3">
        <v>2017</v>
      </c>
      <c r="C129" s="3">
        <v>9907</v>
      </c>
      <c r="D129" s="3">
        <v>1</v>
      </c>
      <c r="E129" s="3">
        <v>2017</v>
      </c>
      <c r="F129" s="3">
        <v>5410</v>
      </c>
      <c r="G129" s="4">
        <v>3391.5000000000005</v>
      </c>
      <c r="H129" s="4">
        <v>0</v>
      </c>
      <c r="I129" s="4">
        <v>161.5</v>
      </c>
      <c r="J129" s="3">
        <v>1</v>
      </c>
      <c r="K129" t="s">
        <v>176</v>
      </c>
      <c r="L129" t="s">
        <v>196</v>
      </c>
      <c r="M129" s="3">
        <v>130</v>
      </c>
      <c r="N129" s="3">
        <v>287816</v>
      </c>
      <c r="O129" s="5" t="s">
        <v>116</v>
      </c>
      <c r="P129" s="5" t="s">
        <v>116</v>
      </c>
      <c r="Q129" s="5" t="s">
        <v>94</v>
      </c>
      <c r="R129" s="5" t="s">
        <v>166</v>
      </c>
      <c r="S129" s="5" t="s">
        <v>166</v>
      </c>
      <c r="T129" s="3">
        <v>-48</v>
      </c>
      <c r="V129" s="6">
        <f>(G129-I129)*T129</f>
        <v>-155040.00000000003</v>
      </c>
    </row>
    <row r="130" spans="1:22" ht="12.75">
      <c r="A130" t="s">
        <v>20</v>
      </c>
      <c r="B130" s="3">
        <v>2017</v>
      </c>
      <c r="C130" s="3">
        <v>8324</v>
      </c>
      <c r="D130" s="3">
        <v>1</v>
      </c>
      <c r="E130" s="3">
        <v>2017</v>
      </c>
      <c r="F130" s="3">
        <v>5411</v>
      </c>
      <c r="G130" s="4">
        <v>1305.89</v>
      </c>
      <c r="H130" s="4">
        <v>0</v>
      </c>
      <c r="I130" s="4">
        <v>235.49</v>
      </c>
      <c r="J130" s="3">
        <v>1</v>
      </c>
      <c r="K130" t="s">
        <v>26</v>
      </c>
      <c r="L130" t="s">
        <v>197</v>
      </c>
      <c r="M130" s="3">
        <v>130</v>
      </c>
      <c r="N130" s="3">
        <v>115511</v>
      </c>
      <c r="O130" s="5" t="s">
        <v>198</v>
      </c>
      <c r="P130" s="5" t="s">
        <v>198</v>
      </c>
      <c r="Q130" s="5" t="s">
        <v>199</v>
      </c>
      <c r="R130" s="5" t="s">
        <v>166</v>
      </c>
      <c r="S130" s="5" t="s">
        <v>166</v>
      </c>
      <c r="T130" s="3">
        <v>-9</v>
      </c>
      <c r="V130" s="6">
        <f>(G130-I130)*T130</f>
        <v>-9633.6</v>
      </c>
    </row>
    <row r="131" spans="1:22" ht="12.75">
      <c r="A131" t="s">
        <v>20</v>
      </c>
      <c r="B131" s="3">
        <v>2017</v>
      </c>
      <c r="C131" s="3">
        <v>9909</v>
      </c>
      <c r="D131" s="3">
        <v>1</v>
      </c>
      <c r="E131" s="3">
        <v>2017</v>
      </c>
      <c r="F131" s="3">
        <v>5412</v>
      </c>
      <c r="G131" s="4">
        <v>4330.25</v>
      </c>
      <c r="H131" s="4">
        <v>0</v>
      </c>
      <c r="I131" s="4">
        <v>0</v>
      </c>
      <c r="J131" s="3">
        <v>0</v>
      </c>
      <c r="K131" t="s">
        <v>176</v>
      </c>
      <c r="L131" t="s">
        <v>200</v>
      </c>
      <c r="M131" s="3">
        <v>130</v>
      </c>
      <c r="N131" s="3">
        <v>234691</v>
      </c>
      <c r="O131" s="5" t="s">
        <v>116</v>
      </c>
      <c r="P131" s="5" t="s">
        <v>116</v>
      </c>
      <c r="Q131" s="5" t="s">
        <v>126</v>
      </c>
      <c r="R131" s="5" t="s">
        <v>166</v>
      </c>
      <c r="S131" s="5" t="s">
        <v>166</v>
      </c>
      <c r="T131" s="3">
        <v>-50</v>
      </c>
      <c r="V131" s="6">
        <f>(G131-I131)*T131</f>
        <v>-216512.5</v>
      </c>
    </row>
    <row r="132" spans="1:22" ht="12.75">
      <c r="A132" t="s">
        <v>20</v>
      </c>
      <c r="B132" s="3">
        <v>2017</v>
      </c>
      <c r="C132" s="3">
        <v>10187</v>
      </c>
      <c r="D132" s="3">
        <v>1</v>
      </c>
      <c r="E132" s="3">
        <v>2017</v>
      </c>
      <c r="F132" s="3">
        <v>5413</v>
      </c>
      <c r="G132" s="4">
        <v>6338.500000000001</v>
      </c>
      <c r="H132" s="4">
        <v>0</v>
      </c>
      <c r="I132" s="4">
        <v>2142.1400000000003</v>
      </c>
      <c r="J132" s="3">
        <v>1</v>
      </c>
      <c r="K132" t="s">
        <v>26</v>
      </c>
      <c r="L132" t="s">
        <v>201</v>
      </c>
      <c r="M132" s="3">
        <v>130</v>
      </c>
      <c r="N132" s="3">
        <v>288744</v>
      </c>
      <c r="O132" s="5" t="s">
        <v>146</v>
      </c>
      <c r="P132" s="5" t="s">
        <v>146</v>
      </c>
      <c r="Q132" s="5" t="s">
        <v>164</v>
      </c>
      <c r="R132" s="5" t="s">
        <v>166</v>
      </c>
      <c r="S132" s="5" t="s">
        <v>166</v>
      </c>
      <c r="T132" s="3">
        <v>-10</v>
      </c>
      <c r="V132" s="6">
        <f>(G132-I132)*T132</f>
        <v>-41963.600000000006</v>
      </c>
    </row>
    <row r="133" spans="1:22" ht="12.75">
      <c r="A133" t="s">
        <v>20</v>
      </c>
      <c r="B133" s="3">
        <v>2017</v>
      </c>
      <c r="C133" s="3">
        <v>9977</v>
      </c>
      <c r="D133" s="3">
        <v>1</v>
      </c>
      <c r="E133" s="3">
        <v>2017</v>
      </c>
      <c r="F133" s="3">
        <v>5414</v>
      </c>
      <c r="G133" s="4">
        <v>7515.52</v>
      </c>
      <c r="H133" s="4">
        <v>1184.67</v>
      </c>
      <c r="I133" s="4">
        <v>0</v>
      </c>
      <c r="J133" s="3">
        <v>0</v>
      </c>
      <c r="K133" t="s">
        <v>26</v>
      </c>
      <c r="L133" t="s">
        <v>202</v>
      </c>
      <c r="M133" s="3">
        <v>130</v>
      </c>
      <c r="N133" s="3">
        <v>288777</v>
      </c>
      <c r="O133" s="5" t="s">
        <v>110</v>
      </c>
      <c r="P133" s="5" t="s">
        <v>110</v>
      </c>
      <c r="Q133" s="5" t="s">
        <v>203</v>
      </c>
      <c r="R133" s="5" t="s">
        <v>166</v>
      </c>
      <c r="S133" s="5" t="s">
        <v>166</v>
      </c>
      <c r="T133" s="3">
        <v>-51</v>
      </c>
      <c r="V133" s="6">
        <f>(G133-I133)*T133</f>
        <v>-383291.52</v>
      </c>
    </row>
    <row r="134" spans="1:22" ht="12.75">
      <c r="A134" t="s">
        <v>20</v>
      </c>
      <c r="B134" s="3">
        <v>2017</v>
      </c>
      <c r="C134" s="3">
        <v>9975</v>
      </c>
      <c r="D134" s="3">
        <v>1</v>
      </c>
      <c r="E134" s="3">
        <v>2017</v>
      </c>
      <c r="F134" s="3">
        <v>5415</v>
      </c>
      <c r="G134" s="4">
        <v>4291.25</v>
      </c>
      <c r="H134" s="4">
        <v>676.43</v>
      </c>
      <c r="I134" s="4">
        <v>0</v>
      </c>
      <c r="J134" s="3">
        <v>0</v>
      </c>
      <c r="K134" t="s">
        <v>26</v>
      </c>
      <c r="L134" t="s">
        <v>204</v>
      </c>
      <c r="M134" s="3">
        <v>130</v>
      </c>
      <c r="N134" s="3">
        <v>288777</v>
      </c>
      <c r="O134" s="5" t="s">
        <v>110</v>
      </c>
      <c r="P134" s="5" t="s">
        <v>110</v>
      </c>
      <c r="Q134" s="5" t="s">
        <v>203</v>
      </c>
      <c r="R134" s="5" t="s">
        <v>166</v>
      </c>
      <c r="S134" s="5" t="s">
        <v>166</v>
      </c>
      <c r="T134" s="3">
        <v>-51</v>
      </c>
      <c r="V134" s="6">
        <f>(G134-I134)*T134</f>
        <v>-218853.75</v>
      </c>
    </row>
    <row r="135" spans="1:22" ht="12.75">
      <c r="A135" t="s">
        <v>20</v>
      </c>
      <c r="B135" s="3">
        <v>2017</v>
      </c>
      <c r="C135" s="3">
        <v>10046</v>
      </c>
      <c r="D135" s="3">
        <v>1</v>
      </c>
      <c r="E135" s="3">
        <v>2017</v>
      </c>
      <c r="F135" s="3">
        <v>5416</v>
      </c>
      <c r="G135" s="4">
        <v>47468.69</v>
      </c>
      <c r="H135" s="4">
        <v>0</v>
      </c>
      <c r="I135" s="4">
        <v>8559.93</v>
      </c>
      <c r="J135" s="3">
        <v>1</v>
      </c>
      <c r="K135" t="s">
        <v>72</v>
      </c>
      <c r="L135" t="s">
        <v>205</v>
      </c>
      <c r="M135" s="3">
        <v>130</v>
      </c>
      <c r="N135" s="3">
        <v>125250</v>
      </c>
      <c r="O135" s="5" t="s">
        <v>187</v>
      </c>
      <c r="P135" s="5" t="s">
        <v>187</v>
      </c>
      <c r="Q135" s="5" t="s">
        <v>111</v>
      </c>
      <c r="R135" s="5" t="s">
        <v>166</v>
      </c>
      <c r="S135" s="5" t="s">
        <v>166</v>
      </c>
      <c r="T135" s="3">
        <v>-52</v>
      </c>
      <c r="V135" s="6">
        <f>(G135-I135)*T135</f>
        <v>-2023255.52</v>
      </c>
    </row>
    <row r="136" spans="1:22" ht="12.75">
      <c r="A136" t="s">
        <v>20</v>
      </c>
      <c r="B136" s="3">
        <v>2017</v>
      </c>
      <c r="C136" s="3">
        <v>9885</v>
      </c>
      <c r="D136" s="3">
        <v>1</v>
      </c>
      <c r="E136" s="3">
        <v>2017</v>
      </c>
      <c r="F136" s="3">
        <v>5417</v>
      </c>
      <c r="G136" s="4">
        <v>242631.83</v>
      </c>
      <c r="H136" s="4">
        <v>0</v>
      </c>
      <c r="I136" s="4">
        <v>22057.44</v>
      </c>
      <c r="J136" s="3">
        <v>1</v>
      </c>
      <c r="K136" t="s">
        <v>72</v>
      </c>
      <c r="L136" t="s">
        <v>206</v>
      </c>
      <c r="M136" s="3">
        <v>130</v>
      </c>
      <c r="N136" s="3">
        <v>279334</v>
      </c>
      <c r="O136" s="5" t="s">
        <v>116</v>
      </c>
      <c r="P136" s="5" t="s">
        <v>116</v>
      </c>
      <c r="Q136" s="5" t="s">
        <v>79</v>
      </c>
      <c r="R136" s="5" t="s">
        <v>166</v>
      </c>
      <c r="S136" s="5" t="s">
        <v>166</v>
      </c>
      <c r="T136" s="3">
        <v>-45</v>
      </c>
      <c r="V136" s="6">
        <f>(G136-I136)*T136</f>
        <v>-9925847.549999999</v>
      </c>
    </row>
    <row r="137" spans="1:22" ht="12.75">
      <c r="A137" t="s">
        <v>20</v>
      </c>
      <c r="B137" s="3">
        <v>2017</v>
      </c>
      <c r="C137" s="3">
        <v>10016</v>
      </c>
      <c r="D137" s="3">
        <v>1</v>
      </c>
      <c r="E137" s="3">
        <v>2017</v>
      </c>
      <c r="F137" s="3">
        <v>5418</v>
      </c>
      <c r="G137" s="4">
        <v>12422.650000000001</v>
      </c>
      <c r="H137" s="4">
        <v>0</v>
      </c>
      <c r="I137" s="4">
        <v>2240.15</v>
      </c>
      <c r="J137" s="3">
        <v>1</v>
      </c>
      <c r="K137" t="s">
        <v>207</v>
      </c>
      <c r="L137" t="s">
        <v>208</v>
      </c>
      <c r="M137" s="3">
        <v>130</v>
      </c>
      <c r="N137" s="3">
        <v>113801</v>
      </c>
      <c r="O137" s="5" t="s">
        <v>110</v>
      </c>
      <c r="P137" s="5" t="s">
        <v>110</v>
      </c>
      <c r="Q137" s="5" t="s">
        <v>209</v>
      </c>
      <c r="R137" s="5" t="s">
        <v>166</v>
      </c>
      <c r="S137" s="5" t="s">
        <v>166</v>
      </c>
      <c r="T137" s="3">
        <v>-22</v>
      </c>
      <c r="V137" s="6">
        <f>(G137-I137)*T137</f>
        <v>-224015.00000000003</v>
      </c>
    </row>
    <row r="138" spans="1:22" ht="12.75">
      <c r="A138" t="s">
        <v>20</v>
      </c>
      <c r="B138" s="3">
        <v>2017</v>
      </c>
      <c r="C138" s="3">
        <v>10157</v>
      </c>
      <c r="D138" s="3">
        <v>1</v>
      </c>
      <c r="E138" s="3">
        <v>2017</v>
      </c>
      <c r="F138" s="3">
        <v>5419</v>
      </c>
      <c r="G138" s="4">
        <v>1934.68</v>
      </c>
      <c r="H138" s="4">
        <v>0</v>
      </c>
      <c r="I138" s="4">
        <v>348.88000000000005</v>
      </c>
      <c r="J138" s="3">
        <v>1</v>
      </c>
      <c r="K138" t="s">
        <v>144</v>
      </c>
      <c r="L138" t="s">
        <v>210</v>
      </c>
      <c r="M138" s="3">
        <v>130</v>
      </c>
      <c r="N138" s="3">
        <v>292020</v>
      </c>
      <c r="O138" s="5" t="s">
        <v>62</v>
      </c>
      <c r="P138" s="5" t="s">
        <v>62</v>
      </c>
      <c r="Q138" s="5" t="s">
        <v>192</v>
      </c>
      <c r="R138" s="5" t="s">
        <v>166</v>
      </c>
      <c r="S138" s="5" t="s">
        <v>166</v>
      </c>
      <c r="T138" s="3">
        <v>-27</v>
      </c>
      <c r="V138" s="6">
        <f>(G138-I138)*T138</f>
        <v>-42816.6</v>
      </c>
    </row>
    <row r="139" spans="1:22" ht="12.75">
      <c r="A139" t="s">
        <v>20</v>
      </c>
      <c r="B139" s="3">
        <v>2017</v>
      </c>
      <c r="C139" s="3">
        <v>9757</v>
      </c>
      <c r="D139" s="3">
        <v>1</v>
      </c>
      <c r="E139" s="3">
        <v>2017</v>
      </c>
      <c r="F139" s="3">
        <v>5436</v>
      </c>
      <c r="G139" s="4">
        <v>136.9</v>
      </c>
      <c r="H139" s="4">
        <v>0</v>
      </c>
      <c r="I139" s="4">
        <v>24.69</v>
      </c>
      <c r="J139" s="3">
        <v>1</v>
      </c>
      <c r="K139" t="s">
        <v>211</v>
      </c>
      <c r="L139" t="s">
        <v>212</v>
      </c>
      <c r="M139" s="3">
        <v>130</v>
      </c>
      <c r="N139" s="3">
        <v>262505</v>
      </c>
      <c r="O139" s="5" t="s">
        <v>31</v>
      </c>
      <c r="P139" s="5" t="s">
        <v>31</v>
      </c>
      <c r="Q139" s="5" t="s">
        <v>84</v>
      </c>
      <c r="R139" s="5" t="s">
        <v>74</v>
      </c>
      <c r="S139" s="5" t="s">
        <v>74</v>
      </c>
      <c r="T139" s="3">
        <v>-34</v>
      </c>
      <c r="V139" s="6">
        <f>(G139-I139)*T139</f>
        <v>-3815.1400000000003</v>
      </c>
    </row>
    <row r="140" spans="1:22" ht="12.75">
      <c r="A140" t="s">
        <v>20</v>
      </c>
      <c r="B140" s="3">
        <v>2017</v>
      </c>
      <c r="C140" s="3">
        <v>9754</v>
      </c>
      <c r="D140" s="3">
        <v>1</v>
      </c>
      <c r="E140" s="3">
        <v>2017</v>
      </c>
      <c r="F140" s="3">
        <v>5436</v>
      </c>
      <c r="G140" s="4">
        <v>632.07</v>
      </c>
      <c r="H140" s="4">
        <v>0</v>
      </c>
      <c r="I140" s="4">
        <v>113.98</v>
      </c>
      <c r="J140" s="3">
        <v>1</v>
      </c>
      <c r="K140" t="s">
        <v>211</v>
      </c>
      <c r="L140" t="s">
        <v>213</v>
      </c>
      <c r="M140" s="3">
        <v>130</v>
      </c>
      <c r="N140" s="3">
        <v>262505</v>
      </c>
      <c r="O140" s="5" t="s">
        <v>31</v>
      </c>
      <c r="P140" s="5" t="s">
        <v>31</v>
      </c>
      <c r="Q140" s="5" t="s">
        <v>84</v>
      </c>
      <c r="R140" s="5" t="s">
        <v>74</v>
      </c>
      <c r="S140" s="5" t="s">
        <v>74</v>
      </c>
      <c r="T140" s="3">
        <v>-34</v>
      </c>
      <c r="V140" s="6">
        <f>(G140-I140)*T140</f>
        <v>-17615.06</v>
      </c>
    </row>
    <row r="141" spans="1:22" ht="12.75">
      <c r="A141" t="s">
        <v>20</v>
      </c>
      <c r="B141" s="3">
        <v>2017</v>
      </c>
      <c r="C141" s="3">
        <v>9755</v>
      </c>
      <c r="D141" s="3">
        <v>1</v>
      </c>
      <c r="E141" s="3">
        <v>2017</v>
      </c>
      <c r="F141" s="3">
        <v>5436</v>
      </c>
      <c r="G141" s="4">
        <v>1481.2800000000002</v>
      </c>
      <c r="H141" s="4">
        <v>0</v>
      </c>
      <c r="I141" s="4">
        <v>267.12</v>
      </c>
      <c r="J141" s="3">
        <v>1</v>
      </c>
      <c r="K141" t="s">
        <v>211</v>
      </c>
      <c r="L141" t="s">
        <v>214</v>
      </c>
      <c r="M141" s="3">
        <v>130</v>
      </c>
      <c r="N141" s="3">
        <v>262505</v>
      </c>
      <c r="O141" s="5" t="s">
        <v>31</v>
      </c>
      <c r="P141" s="5" t="s">
        <v>31</v>
      </c>
      <c r="Q141" s="5" t="s">
        <v>84</v>
      </c>
      <c r="R141" s="5" t="s">
        <v>74</v>
      </c>
      <c r="S141" s="5" t="s">
        <v>74</v>
      </c>
      <c r="T141" s="3">
        <v>-34</v>
      </c>
      <c r="V141" s="6">
        <f>(G141-I141)*T141</f>
        <v>-41281.44000000001</v>
      </c>
    </row>
    <row r="142" spans="1:22" ht="12.75">
      <c r="A142" t="s">
        <v>20</v>
      </c>
      <c r="B142" s="3">
        <v>2017</v>
      </c>
      <c r="C142" s="3">
        <v>9756</v>
      </c>
      <c r="D142" s="3">
        <v>1</v>
      </c>
      <c r="E142" s="3">
        <v>2017</v>
      </c>
      <c r="F142" s="3">
        <v>5436</v>
      </c>
      <c r="G142" s="4">
        <v>10912.09</v>
      </c>
      <c r="H142" s="4">
        <v>0</v>
      </c>
      <c r="I142" s="4">
        <v>1967.7500000000002</v>
      </c>
      <c r="J142" s="3">
        <v>1</v>
      </c>
      <c r="K142" t="s">
        <v>211</v>
      </c>
      <c r="L142" t="s">
        <v>215</v>
      </c>
      <c r="M142" s="3">
        <v>130</v>
      </c>
      <c r="N142" s="3">
        <v>262505</v>
      </c>
      <c r="O142" s="5" t="s">
        <v>31</v>
      </c>
      <c r="P142" s="5" t="s">
        <v>31</v>
      </c>
      <c r="Q142" s="5" t="s">
        <v>84</v>
      </c>
      <c r="R142" s="5" t="s">
        <v>74</v>
      </c>
      <c r="S142" s="5" t="s">
        <v>74</v>
      </c>
      <c r="T142" s="3">
        <v>-34</v>
      </c>
      <c r="V142" s="6">
        <f>(G142-I142)*T142</f>
        <v>-304107.56</v>
      </c>
    </row>
    <row r="143" spans="1:22" ht="12.75">
      <c r="A143" t="s">
        <v>20</v>
      </c>
      <c r="B143" s="3">
        <v>2017</v>
      </c>
      <c r="C143" s="3">
        <v>9835</v>
      </c>
      <c r="D143" s="3">
        <v>1</v>
      </c>
      <c r="E143" s="3">
        <v>2017</v>
      </c>
      <c r="F143" s="3">
        <v>5438</v>
      </c>
      <c r="G143" s="4">
        <v>274.5</v>
      </c>
      <c r="H143" s="4">
        <v>0</v>
      </c>
      <c r="I143" s="4">
        <v>49.50000000000001</v>
      </c>
      <c r="J143" s="3">
        <v>1</v>
      </c>
      <c r="K143" t="s">
        <v>26</v>
      </c>
      <c r="L143" t="s">
        <v>216</v>
      </c>
      <c r="M143" s="3">
        <v>130</v>
      </c>
      <c r="N143" s="3">
        <v>235084</v>
      </c>
      <c r="O143" s="5" t="s">
        <v>116</v>
      </c>
      <c r="P143" s="5" t="s">
        <v>116</v>
      </c>
      <c r="Q143" s="5" t="s">
        <v>66</v>
      </c>
      <c r="R143" s="5" t="s">
        <v>217</v>
      </c>
      <c r="S143" s="5" t="s">
        <v>217</v>
      </c>
      <c r="T143" s="3">
        <v>-42</v>
      </c>
      <c r="V143" s="6">
        <f>(G143-I143)*T143</f>
        <v>-9450</v>
      </c>
    </row>
    <row r="144" spans="1:22" ht="12.75">
      <c r="A144" t="s">
        <v>20</v>
      </c>
      <c r="B144" s="3">
        <v>2017</v>
      </c>
      <c r="C144" s="3">
        <v>9715</v>
      </c>
      <c r="D144" s="3">
        <v>1</v>
      </c>
      <c r="E144" s="3">
        <v>2017</v>
      </c>
      <c r="F144" s="3">
        <v>5445</v>
      </c>
      <c r="G144" s="4">
        <v>574.34</v>
      </c>
      <c r="H144" s="4">
        <v>114.87</v>
      </c>
      <c r="I144" s="4">
        <v>0</v>
      </c>
      <c r="J144" s="3">
        <v>0</v>
      </c>
      <c r="K144" t="s">
        <v>21</v>
      </c>
      <c r="L144" t="s">
        <v>218</v>
      </c>
      <c r="M144" s="3">
        <v>131</v>
      </c>
      <c r="N144" s="3">
        <v>122931</v>
      </c>
      <c r="O144" s="5" t="s">
        <v>219</v>
      </c>
      <c r="P144" s="5" t="s">
        <v>219</v>
      </c>
      <c r="Q144" s="5" t="s">
        <v>103</v>
      </c>
      <c r="R144" s="5" t="s">
        <v>217</v>
      </c>
      <c r="S144" s="5" t="s">
        <v>217</v>
      </c>
      <c r="T144" s="3">
        <v>-38</v>
      </c>
      <c r="V144" s="6">
        <f>(G144-I144)*T144</f>
        <v>-21824.920000000002</v>
      </c>
    </row>
    <row r="145" spans="1:22" ht="12.75">
      <c r="A145" t="s">
        <v>20</v>
      </c>
      <c r="B145" s="3">
        <v>2017</v>
      </c>
      <c r="C145" s="3">
        <v>9716</v>
      </c>
      <c r="D145" s="3">
        <v>1</v>
      </c>
      <c r="E145" s="3">
        <v>2017</v>
      </c>
      <c r="F145" s="3">
        <v>5446</v>
      </c>
      <c r="G145" s="4">
        <v>620.82</v>
      </c>
      <c r="H145" s="4">
        <v>124.16000000000001</v>
      </c>
      <c r="I145" s="4">
        <v>0</v>
      </c>
      <c r="J145" s="3">
        <v>0</v>
      </c>
      <c r="K145" t="s">
        <v>21</v>
      </c>
      <c r="L145" t="s">
        <v>220</v>
      </c>
      <c r="M145" s="3">
        <v>131</v>
      </c>
      <c r="N145" s="3">
        <v>122931</v>
      </c>
      <c r="O145" s="5" t="s">
        <v>219</v>
      </c>
      <c r="P145" s="5" t="s">
        <v>219</v>
      </c>
      <c r="Q145" s="5" t="s">
        <v>103</v>
      </c>
      <c r="R145" s="5" t="s">
        <v>217</v>
      </c>
      <c r="S145" s="5" t="s">
        <v>217</v>
      </c>
      <c r="T145" s="3">
        <v>-38</v>
      </c>
      <c r="V145" s="6">
        <f>(G145-I145)*T145</f>
        <v>-23591.160000000003</v>
      </c>
    </row>
    <row r="146" spans="1:22" ht="12.75">
      <c r="A146" t="s">
        <v>20</v>
      </c>
      <c r="B146" s="3">
        <v>2017</v>
      </c>
      <c r="C146" s="3">
        <v>8559</v>
      </c>
      <c r="D146" s="3">
        <v>1</v>
      </c>
      <c r="E146" s="3">
        <v>2017</v>
      </c>
      <c r="F146" s="3">
        <v>5446</v>
      </c>
      <c r="G146" s="4">
        <v>599.08</v>
      </c>
      <c r="H146" s="4">
        <v>119.81000000000002</v>
      </c>
      <c r="I146" s="4">
        <v>0</v>
      </c>
      <c r="J146" s="3">
        <v>0</v>
      </c>
      <c r="K146" t="s">
        <v>21</v>
      </c>
      <c r="L146" t="s">
        <v>221</v>
      </c>
      <c r="M146" s="3">
        <v>131</v>
      </c>
      <c r="N146" s="3">
        <v>162479</v>
      </c>
      <c r="O146" s="5" t="s">
        <v>222</v>
      </c>
      <c r="P146" s="5" t="s">
        <v>222</v>
      </c>
      <c r="Q146" s="5" t="s">
        <v>34</v>
      </c>
      <c r="R146" s="5" t="s">
        <v>217</v>
      </c>
      <c r="S146" s="5" t="s">
        <v>217</v>
      </c>
      <c r="T146" s="3">
        <v>-13</v>
      </c>
      <c r="V146" s="6">
        <f>(G146-I146)*T146</f>
        <v>-7788.040000000001</v>
      </c>
    </row>
    <row r="147" spans="1:22" ht="12.75">
      <c r="A147" t="s">
        <v>20</v>
      </c>
      <c r="B147" s="3">
        <v>2017</v>
      </c>
      <c r="C147" s="3">
        <v>10094</v>
      </c>
      <c r="D147" s="3">
        <v>1</v>
      </c>
      <c r="E147" s="3">
        <v>2017</v>
      </c>
      <c r="F147" s="3">
        <v>5447</v>
      </c>
      <c r="G147" s="4">
        <v>1156.41</v>
      </c>
      <c r="H147" s="4">
        <v>0</v>
      </c>
      <c r="I147" s="4">
        <v>208.53000000000003</v>
      </c>
      <c r="J147" s="3">
        <v>1</v>
      </c>
      <c r="K147" t="s">
        <v>144</v>
      </c>
      <c r="L147" t="s">
        <v>223</v>
      </c>
      <c r="M147" s="3">
        <v>130</v>
      </c>
      <c r="N147" s="3">
        <v>291077</v>
      </c>
      <c r="O147" s="5" t="s">
        <v>191</v>
      </c>
      <c r="P147" s="5" t="s">
        <v>191</v>
      </c>
      <c r="Q147" s="5" t="s">
        <v>224</v>
      </c>
      <c r="R147" s="5" t="s">
        <v>217</v>
      </c>
      <c r="S147" s="5" t="s">
        <v>217</v>
      </c>
      <c r="T147" s="3">
        <v>-20</v>
      </c>
      <c r="V147" s="6">
        <f>(G147-I147)*T147</f>
        <v>-18957.600000000002</v>
      </c>
    </row>
    <row r="148" spans="1:22" ht="12.75">
      <c r="A148" t="s">
        <v>20</v>
      </c>
      <c r="B148" s="3">
        <v>2017</v>
      </c>
      <c r="C148" s="3">
        <v>10002</v>
      </c>
      <c r="D148" s="3">
        <v>1</v>
      </c>
      <c r="E148" s="3">
        <v>2017</v>
      </c>
      <c r="F148" s="3">
        <v>5448</v>
      </c>
      <c r="G148" s="4">
        <v>2520</v>
      </c>
      <c r="H148" s="4">
        <v>0</v>
      </c>
      <c r="I148" s="4">
        <v>120.00000000000001</v>
      </c>
      <c r="J148" s="3">
        <v>1</v>
      </c>
      <c r="K148" t="s">
        <v>176</v>
      </c>
      <c r="L148" t="s">
        <v>225</v>
      </c>
      <c r="M148" s="3">
        <v>130</v>
      </c>
      <c r="N148" s="3">
        <v>286833</v>
      </c>
      <c r="O148" s="5" t="s">
        <v>110</v>
      </c>
      <c r="P148" s="5" t="s">
        <v>110</v>
      </c>
      <c r="Q148" s="5" t="s">
        <v>203</v>
      </c>
      <c r="R148" s="5" t="s">
        <v>217</v>
      </c>
      <c r="S148" s="5" t="s">
        <v>217</v>
      </c>
      <c r="T148" s="3">
        <v>-47</v>
      </c>
      <c r="V148" s="6">
        <f>(G148-I148)*T148</f>
        <v>-112800</v>
      </c>
    </row>
    <row r="149" spans="1:22" ht="12.75">
      <c r="A149" t="s">
        <v>20</v>
      </c>
      <c r="B149" s="3">
        <v>2017</v>
      </c>
      <c r="C149" s="3">
        <v>10095</v>
      </c>
      <c r="D149" s="3">
        <v>1</v>
      </c>
      <c r="E149" s="3">
        <v>2017</v>
      </c>
      <c r="F149" s="3">
        <v>5449</v>
      </c>
      <c r="G149" s="4">
        <v>46302.9</v>
      </c>
      <c r="H149" s="4">
        <v>0</v>
      </c>
      <c r="I149" s="4">
        <v>8349.7</v>
      </c>
      <c r="J149" s="3">
        <v>1</v>
      </c>
      <c r="K149" t="s">
        <v>226</v>
      </c>
      <c r="L149" t="s">
        <v>227</v>
      </c>
      <c r="M149" s="3">
        <v>130</v>
      </c>
      <c r="N149" s="3">
        <v>126105</v>
      </c>
      <c r="O149" s="5" t="s">
        <v>191</v>
      </c>
      <c r="P149" s="5" t="s">
        <v>191</v>
      </c>
      <c r="Q149" s="5" t="s">
        <v>228</v>
      </c>
      <c r="R149" s="5" t="s">
        <v>217</v>
      </c>
      <c r="S149" s="5" t="s">
        <v>217</v>
      </c>
      <c r="T149" s="3">
        <v>-22</v>
      </c>
      <c r="V149" s="6">
        <f>(G149-I149)*T149</f>
        <v>-834970.3999999999</v>
      </c>
    </row>
    <row r="150" spans="1:22" ht="12.75">
      <c r="A150" t="s">
        <v>20</v>
      </c>
      <c r="B150" s="3">
        <v>2017</v>
      </c>
      <c r="C150" s="3">
        <v>10048</v>
      </c>
      <c r="D150" s="3">
        <v>1</v>
      </c>
      <c r="E150" s="3">
        <v>2017</v>
      </c>
      <c r="F150" s="3">
        <v>5450</v>
      </c>
      <c r="G150" s="4">
        <v>13282.500000000002</v>
      </c>
      <c r="H150" s="4">
        <v>0</v>
      </c>
      <c r="I150" s="4">
        <v>1207.5</v>
      </c>
      <c r="J150" s="3">
        <v>1</v>
      </c>
      <c r="K150" t="s">
        <v>229</v>
      </c>
      <c r="L150" t="s">
        <v>230</v>
      </c>
      <c r="M150" s="3">
        <v>130</v>
      </c>
      <c r="N150" s="3">
        <v>115947</v>
      </c>
      <c r="O150" s="5" t="s">
        <v>187</v>
      </c>
      <c r="P150" s="5" t="s">
        <v>187</v>
      </c>
      <c r="Q150" s="5" t="s">
        <v>209</v>
      </c>
      <c r="R150" s="5" t="s">
        <v>217</v>
      </c>
      <c r="S150" s="5" t="s">
        <v>217</v>
      </c>
      <c r="T150" s="3">
        <v>-18</v>
      </c>
      <c r="V150" s="6">
        <f>(G150-I150)*T150</f>
        <v>-217350.00000000003</v>
      </c>
    </row>
    <row r="151" spans="1:22" ht="12.75">
      <c r="A151" t="s">
        <v>20</v>
      </c>
      <c r="B151" s="3">
        <v>2017</v>
      </c>
      <c r="C151" s="3">
        <v>9776</v>
      </c>
      <c r="D151" s="3">
        <v>1</v>
      </c>
      <c r="E151" s="3">
        <v>2017</v>
      </c>
      <c r="F151" s="3">
        <v>5451</v>
      </c>
      <c r="G151" s="4">
        <v>73054</v>
      </c>
      <c r="H151" s="4">
        <v>0</v>
      </c>
      <c r="I151" s="4">
        <v>13173.670000000002</v>
      </c>
      <c r="J151" s="3">
        <v>1</v>
      </c>
      <c r="K151" t="s">
        <v>231</v>
      </c>
      <c r="L151" t="s">
        <v>232</v>
      </c>
      <c r="M151" s="3">
        <v>130</v>
      </c>
      <c r="N151" s="3">
        <v>122889</v>
      </c>
      <c r="O151" s="5" t="s">
        <v>31</v>
      </c>
      <c r="P151" s="5" t="s">
        <v>31</v>
      </c>
      <c r="Q151" s="5" t="s">
        <v>34</v>
      </c>
      <c r="R151" s="5" t="s">
        <v>217</v>
      </c>
      <c r="S151" s="5" t="s">
        <v>217</v>
      </c>
      <c r="T151" s="3">
        <v>-13</v>
      </c>
      <c r="V151" s="6">
        <f>(G151-I151)*T151</f>
        <v>-778444.29</v>
      </c>
    </row>
    <row r="152" spans="1:22" ht="12.75">
      <c r="A152" t="s">
        <v>20</v>
      </c>
      <c r="B152" s="3">
        <v>2017</v>
      </c>
      <c r="C152" s="3">
        <v>9777</v>
      </c>
      <c r="D152" s="3">
        <v>1</v>
      </c>
      <c r="E152" s="3">
        <v>2017</v>
      </c>
      <c r="F152" s="3">
        <v>5451</v>
      </c>
      <c r="G152" s="4">
        <v>1844761.9500000002</v>
      </c>
      <c r="H152" s="4">
        <v>0</v>
      </c>
      <c r="I152" s="4">
        <v>167705.63</v>
      </c>
      <c r="J152" s="3">
        <v>1</v>
      </c>
      <c r="K152" t="s">
        <v>231</v>
      </c>
      <c r="L152" t="s">
        <v>233</v>
      </c>
      <c r="M152" s="3">
        <v>130</v>
      </c>
      <c r="N152" s="3">
        <v>122889</v>
      </c>
      <c r="O152" s="5" t="s">
        <v>31</v>
      </c>
      <c r="P152" s="5" t="s">
        <v>31</v>
      </c>
      <c r="Q152" s="5" t="s">
        <v>34</v>
      </c>
      <c r="R152" s="5" t="s">
        <v>217</v>
      </c>
      <c r="S152" s="5" t="s">
        <v>217</v>
      </c>
      <c r="T152" s="3">
        <v>-13</v>
      </c>
      <c r="V152" s="6">
        <f>(G152-I152)*T152</f>
        <v>-21801732.160000004</v>
      </c>
    </row>
    <row r="153" spans="1:22" ht="12.75">
      <c r="A153" t="s">
        <v>20</v>
      </c>
      <c r="B153" s="3">
        <v>2017</v>
      </c>
      <c r="C153" s="3">
        <v>9998</v>
      </c>
      <c r="D153" s="3">
        <v>1</v>
      </c>
      <c r="E153" s="3">
        <v>2017</v>
      </c>
      <c r="F153" s="3">
        <v>5452</v>
      </c>
      <c r="G153" s="4">
        <v>2856.0000000000005</v>
      </c>
      <c r="H153" s="4">
        <v>0</v>
      </c>
      <c r="I153" s="4">
        <v>136</v>
      </c>
      <c r="J153" s="3">
        <v>1</v>
      </c>
      <c r="K153" t="s">
        <v>176</v>
      </c>
      <c r="L153" t="s">
        <v>234</v>
      </c>
      <c r="M153" s="3">
        <v>130</v>
      </c>
      <c r="N153" s="3">
        <v>286833</v>
      </c>
      <c r="O153" s="5" t="s">
        <v>110</v>
      </c>
      <c r="P153" s="5" t="s">
        <v>110</v>
      </c>
      <c r="Q153" s="5" t="s">
        <v>203</v>
      </c>
      <c r="R153" s="5" t="s">
        <v>217</v>
      </c>
      <c r="S153" s="5" t="s">
        <v>217</v>
      </c>
      <c r="T153" s="3">
        <v>-47</v>
      </c>
      <c r="V153" s="6">
        <f>(G153-I153)*T153</f>
        <v>-127840.00000000001</v>
      </c>
    </row>
    <row r="154" spans="1:22" ht="12.75">
      <c r="A154" t="s">
        <v>20</v>
      </c>
      <c r="B154" s="3">
        <v>2017</v>
      </c>
      <c r="C154" s="3">
        <v>10000</v>
      </c>
      <c r="D154" s="3">
        <v>1</v>
      </c>
      <c r="E154" s="3">
        <v>2017</v>
      </c>
      <c r="F154" s="3">
        <v>5452</v>
      </c>
      <c r="G154" s="4">
        <v>5040</v>
      </c>
      <c r="H154" s="4">
        <v>0</v>
      </c>
      <c r="I154" s="4">
        <v>240.00000000000003</v>
      </c>
      <c r="J154" s="3">
        <v>1</v>
      </c>
      <c r="K154" t="s">
        <v>176</v>
      </c>
      <c r="L154" t="s">
        <v>235</v>
      </c>
      <c r="M154" s="3">
        <v>130</v>
      </c>
      <c r="N154" s="3">
        <v>286833</v>
      </c>
      <c r="O154" s="5" t="s">
        <v>110</v>
      </c>
      <c r="P154" s="5" t="s">
        <v>110</v>
      </c>
      <c r="Q154" s="5" t="s">
        <v>203</v>
      </c>
      <c r="R154" s="5" t="s">
        <v>217</v>
      </c>
      <c r="S154" s="5" t="s">
        <v>217</v>
      </c>
      <c r="T154" s="3">
        <v>-47</v>
      </c>
      <c r="V154" s="6">
        <f>(G154-I154)*T154</f>
        <v>-225600</v>
      </c>
    </row>
    <row r="155" spans="1:22" ht="12.75">
      <c r="A155" t="s">
        <v>20</v>
      </c>
      <c r="B155" s="3">
        <v>2017</v>
      </c>
      <c r="C155" s="3">
        <v>9999</v>
      </c>
      <c r="D155" s="3">
        <v>1</v>
      </c>
      <c r="E155" s="3">
        <v>2017</v>
      </c>
      <c r="F155" s="3">
        <v>5453</v>
      </c>
      <c r="G155" s="4">
        <v>2520</v>
      </c>
      <c r="H155" s="4">
        <v>0</v>
      </c>
      <c r="I155" s="4">
        <v>120.00000000000001</v>
      </c>
      <c r="J155" s="3">
        <v>1</v>
      </c>
      <c r="K155" t="s">
        <v>176</v>
      </c>
      <c r="L155" t="s">
        <v>236</v>
      </c>
      <c r="M155" s="3">
        <v>130</v>
      </c>
      <c r="N155" s="3">
        <v>286833</v>
      </c>
      <c r="O155" s="5" t="s">
        <v>110</v>
      </c>
      <c r="P155" s="5" t="s">
        <v>110</v>
      </c>
      <c r="Q155" s="5" t="s">
        <v>203</v>
      </c>
      <c r="R155" s="5" t="s">
        <v>217</v>
      </c>
      <c r="S155" s="5" t="s">
        <v>217</v>
      </c>
      <c r="T155" s="3">
        <v>-47</v>
      </c>
      <c r="V155" s="6">
        <f>(G155-I155)*T155</f>
        <v>-112800</v>
      </c>
    </row>
    <row r="156" spans="1:22" ht="12.75">
      <c r="A156" t="s">
        <v>20</v>
      </c>
      <c r="B156" s="3">
        <v>2017</v>
      </c>
      <c r="C156" s="3">
        <v>10001</v>
      </c>
      <c r="D156" s="3">
        <v>1</v>
      </c>
      <c r="E156" s="3">
        <v>2017</v>
      </c>
      <c r="F156" s="3">
        <v>5453</v>
      </c>
      <c r="G156" s="4">
        <v>2520</v>
      </c>
      <c r="H156" s="4">
        <v>0</v>
      </c>
      <c r="I156" s="4">
        <v>120.00000000000001</v>
      </c>
      <c r="J156" s="3">
        <v>1</v>
      </c>
      <c r="K156" t="s">
        <v>176</v>
      </c>
      <c r="L156" t="s">
        <v>237</v>
      </c>
      <c r="M156" s="3">
        <v>130</v>
      </c>
      <c r="N156" s="3">
        <v>286833</v>
      </c>
      <c r="O156" s="5" t="s">
        <v>110</v>
      </c>
      <c r="P156" s="5" t="s">
        <v>110</v>
      </c>
      <c r="Q156" s="5" t="s">
        <v>209</v>
      </c>
      <c r="R156" s="5" t="s">
        <v>217</v>
      </c>
      <c r="S156" s="5" t="s">
        <v>217</v>
      </c>
      <c r="T156" s="3">
        <v>-18</v>
      </c>
      <c r="V156" s="6">
        <f>(G156-I156)*T156</f>
        <v>-43200</v>
      </c>
    </row>
    <row r="157" spans="1:22" ht="12.75">
      <c r="A157" t="s">
        <v>20</v>
      </c>
      <c r="B157" s="3">
        <v>2017</v>
      </c>
      <c r="C157" s="3">
        <v>9980</v>
      </c>
      <c r="D157" s="3">
        <v>1</v>
      </c>
      <c r="E157" s="3">
        <v>2017</v>
      </c>
      <c r="F157" s="3">
        <v>5454</v>
      </c>
      <c r="G157" s="4">
        <v>19635</v>
      </c>
      <c r="H157" s="4">
        <v>0</v>
      </c>
      <c r="I157" s="4">
        <v>1785.0000000000002</v>
      </c>
      <c r="J157" s="3">
        <v>1</v>
      </c>
      <c r="K157" t="s">
        <v>229</v>
      </c>
      <c r="L157" t="s">
        <v>238</v>
      </c>
      <c r="M157" s="3">
        <v>130</v>
      </c>
      <c r="N157" s="3">
        <v>236772</v>
      </c>
      <c r="O157" s="5" t="s">
        <v>110</v>
      </c>
      <c r="P157" s="5" t="s">
        <v>110</v>
      </c>
      <c r="Q157" s="5" t="s">
        <v>203</v>
      </c>
      <c r="R157" s="5" t="s">
        <v>217</v>
      </c>
      <c r="S157" s="5" t="s">
        <v>217</v>
      </c>
      <c r="T157" s="3">
        <v>-47</v>
      </c>
      <c r="V157" s="6">
        <f>(G157-I157)*T157</f>
        <v>-838950</v>
      </c>
    </row>
    <row r="158" spans="1:22" ht="12.75">
      <c r="A158" t="s">
        <v>20</v>
      </c>
      <c r="B158" s="3">
        <v>2017</v>
      </c>
      <c r="C158" s="3">
        <v>10077</v>
      </c>
      <c r="D158" s="3">
        <v>1</v>
      </c>
      <c r="E158" s="3">
        <v>2017</v>
      </c>
      <c r="F158" s="3">
        <v>5688</v>
      </c>
      <c r="G158" s="4">
        <v>1377.61</v>
      </c>
      <c r="H158" s="4">
        <v>217.15</v>
      </c>
      <c r="I158" s="4">
        <v>0</v>
      </c>
      <c r="J158" s="3">
        <v>0</v>
      </c>
      <c r="K158" t="s">
        <v>144</v>
      </c>
      <c r="L158" t="s">
        <v>239</v>
      </c>
      <c r="M158" s="3">
        <v>130</v>
      </c>
      <c r="N158" s="3">
        <v>292872</v>
      </c>
      <c r="O158" s="5" t="s">
        <v>191</v>
      </c>
      <c r="P158" s="5" t="s">
        <v>191</v>
      </c>
      <c r="Q158" s="5" t="s">
        <v>240</v>
      </c>
      <c r="R158" s="5" t="s">
        <v>241</v>
      </c>
      <c r="S158" s="5" t="s">
        <v>241</v>
      </c>
      <c r="T158" s="3">
        <v>-48</v>
      </c>
      <c r="V158" s="6">
        <f>(G158-I158)*T158</f>
        <v>-66125.28</v>
      </c>
    </row>
    <row r="159" spans="1:22" ht="12.75">
      <c r="A159" t="s">
        <v>20</v>
      </c>
      <c r="B159" s="3">
        <v>2017</v>
      </c>
      <c r="C159" s="3">
        <v>10115</v>
      </c>
      <c r="D159" s="3">
        <v>1</v>
      </c>
      <c r="E159" s="3">
        <v>2017</v>
      </c>
      <c r="F159" s="3">
        <v>5693</v>
      </c>
      <c r="G159" s="4">
        <v>4259.31</v>
      </c>
      <c r="H159" s="4">
        <v>0</v>
      </c>
      <c r="I159" s="4">
        <v>209.3</v>
      </c>
      <c r="J159" s="3">
        <v>1</v>
      </c>
      <c r="K159" t="s">
        <v>176</v>
      </c>
      <c r="L159" t="s">
        <v>242</v>
      </c>
      <c r="M159" s="3">
        <v>130</v>
      </c>
      <c r="N159" s="3">
        <v>263133</v>
      </c>
      <c r="O159" s="5" t="s">
        <v>191</v>
      </c>
      <c r="P159" s="5" t="s">
        <v>191</v>
      </c>
      <c r="Q159" s="5" t="s">
        <v>228</v>
      </c>
      <c r="R159" s="5" t="s">
        <v>241</v>
      </c>
      <c r="S159" s="5" t="s">
        <v>241</v>
      </c>
      <c r="T159" s="3">
        <v>-21</v>
      </c>
      <c r="V159" s="6">
        <f>(G159-I159)*T159</f>
        <v>-85050.21</v>
      </c>
    </row>
    <row r="160" spans="1:22" ht="12.75">
      <c r="A160" t="s">
        <v>20</v>
      </c>
      <c r="B160" s="3">
        <v>2017</v>
      </c>
      <c r="C160" s="3">
        <v>10116</v>
      </c>
      <c r="D160" s="3">
        <v>1</v>
      </c>
      <c r="E160" s="3">
        <v>2017</v>
      </c>
      <c r="F160" s="3">
        <v>5694</v>
      </c>
      <c r="G160" s="4">
        <v>4578.360000000001</v>
      </c>
      <c r="H160" s="4">
        <v>0</v>
      </c>
      <c r="I160" s="4">
        <v>221.26000000000002</v>
      </c>
      <c r="J160" s="3">
        <v>1</v>
      </c>
      <c r="K160" t="s">
        <v>176</v>
      </c>
      <c r="L160" t="s">
        <v>243</v>
      </c>
      <c r="M160" s="3">
        <v>130</v>
      </c>
      <c r="N160" s="3">
        <v>263133</v>
      </c>
      <c r="O160" s="5" t="s">
        <v>191</v>
      </c>
      <c r="P160" s="5" t="s">
        <v>191</v>
      </c>
      <c r="Q160" s="5" t="s">
        <v>228</v>
      </c>
      <c r="R160" s="5" t="s">
        <v>241</v>
      </c>
      <c r="S160" s="5" t="s">
        <v>241</v>
      </c>
      <c r="T160" s="3">
        <v>-21</v>
      </c>
      <c r="V160" s="6">
        <f>(G160-I160)*T160</f>
        <v>-91499.1</v>
      </c>
    </row>
    <row r="161" spans="1:22" ht="12.75">
      <c r="A161" t="s">
        <v>20</v>
      </c>
      <c r="B161" s="3">
        <v>2017</v>
      </c>
      <c r="C161" s="3">
        <v>10010</v>
      </c>
      <c r="D161" s="3">
        <v>1</v>
      </c>
      <c r="E161" s="3">
        <v>2017</v>
      </c>
      <c r="F161" s="3">
        <v>5695</v>
      </c>
      <c r="G161" s="4">
        <v>122.00000000000001</v>
      </c>
      <c r="H161" s="4">
        <v>0</v>
      </c>
      <c r="I161" s="4">
        <v>22.000000000000004</v>
      </c>
      <c r="J161" s="3">
        <v>1</v>
      </c>
      <c r="K161" t="s">
        <v>26</v>
      </c>
      <c r="L161" t="s">
        <v>244</v>
      </c>
      <c r="M161" s="3">
        <v>130</v>
      </c>
      <c r="N161" s="3">
        <v>126156</v>
      </c>
      <c r="O161" s="5" t="s">
        <v>110</v>
      </c>
      <c r="P161" s="5" t="s">
        <v>110</v>
      </c>
      <c r="Q161" s="5" t="s">
        <v>114</v>
      </c>
      <c r="R161" s="5" t="s">
        <v>241</v>
      </c>
      <c r="S161" s="5" t="s">
        <v>241</v>
      </c>
      <c r="T161" s="3">
        <v>-16</v>
      </c>
      <c r="V161" s="6">
        <f>(G161-I161)*T161</f>
        <v>-1600.0000000000002</v>
      </c>
    </row>
    <row r="162" spans="1:22" ht="12.75">
      <c r="A162" t="s">
        <v>20</v>
      </c>
      <c r="B162" s="3">
        <v>2017</v>
      </c>
      <c r="C162" s="3">
        <v>9480</v>
      </c>
      <c r="D162" s="3">
        <v>1</v>
      </c>
      <c r="E162" s="3">
        <v>2017</v>
      </c>
      <c r="F162" s="3">
        <v>5696</v>
      </c>
      <c r="G162" s="4">
        <v>500.00000000000006</v>
      </c>
      <c r="H162" s="4">
        <v>0</v>
      </c>
      <c r="I162" s="4">
        <v>90.16000000000001</v>
      </c>
      <c r="J162" s="3">
        <v>1</v>
      </c>
      <c r="K162" t="s">
        <v>26</v>
      </c>
      <c r="L162" t="s">
        <v>245</v>
      </c>
      <c r="M162" s="3">
        <v>130</v>
      </c>
      <c r="N162" s="3">
        <v>116230</v>
      </c>
      <c r="O162" s="5" t="s">
        <v>91</v>
      </c>
      <c r="P162" s="5" t="s">
        <v>91</v>
      </c>
      <c r="Q162" s="5" t="s">
        <v>246</v>
      </c>
      <c r="R162" s="5" t="s">
        <v>241</v>
      </c>
      <c r="S162" s="5" t="s">
        <v>241</v>
      </c>
      <c r="T162" s="3">
        <v>-33</v>
      </c>
      <c r="V162" s="6">
        <f>(G162-I162)*T162</f>
        <v>-13524.720000000001</v>
      </c>
    </row>
    <row r="163" spans="1:22" ht="12.75">
      <c r="A163" t="s">
        <v>20</v>
      </c>
      <c r="B163" s="3">
        <v>2017</v>
      </c>
      <c r="C163" s="3">
        <v>9774</v>
      </c>
      <c r="D163" s="3">
        <v>1</v>
      </c>
      <c r="E163" s="3">
        <v>2017</v>
      </c>
      <c r="F163" s="3">
        <v>5697</v>
      </c>
      <c r="G163" s="4">
        <v>646.6</v>
      </c>
      <c r="H163" s="4">
        <v>0</v>
      </c>
      <c r="I163" s="4">
        <v>116.6</v>
      </c>
      <c r="J163" s="3">
        <v>1</v>
      </c>
      <c r="K163" t="s">
        <v>26</v>
      </c>
      <c r="L163" t="s">
        <v>247</v>
      </c>
      <c r="M163" s="3">
        <v>130</v>
      </c>
      <c r="N163" s="3">
        <v>122346</v>
      </c>
      <c r="O163" s="5" t="s">
        <v>31</v>
      </c>
      <c r="P163" s="5" t="s">
        <v>31</v>
      </c>
      <c r="Q163" s="5" t="s">
        <v>66</v>
      </c>
      <c r="R163" s="5" t="s">
        <v>241</v>
      </c>
      <c r="S163" s="5" t="s">
        <v>241</v>
      </c>
      <c r="T163" s="3">
        <v>-41</v>
      </c>
      <c r="V163" s="6">
        <f>(G163-I163)*T163</f>
        <v>-21730</v>
      </c>
    </row>
    <row r="164" spans="1:22" ht="12.75">
      <c r="A164" t="s">
        <v>20</v>
      </c>
      <c r="B164" s="3">
        <v>2017</v>
      </c>
      <c r="C164" s="3">
        <v>10271</v>
      </c>
      <c r="D164" s="3">
        <v>1</v>
      </c>
      <c r="E164" s="3">
        <v>2017</v>
      </c>
      <c r="F164" s="3">
        <v>5698</v>
      </c>
      <c r="G164" s="4">
        <v>4950</v>
      </c>
      <c r="H164" s="4">
        <v>0</v>
      </c>
      <c r="I164" s="4">
        <v>0</v>
      </c>
      <c r="J164" s="3">
        <v>0</v>
      </c>
      <c r="K164" t="s">
        <v>21</v>
      </c>
      <c r="L164" t="s">
        <v>248</v>
      </c>
      <c r="M164" s="3">
        <v>131</v>
      </c>
      <c r="N164" s="3">
        <v>122245</v>
      </c>
      <c r="O164" s="5" t="s">
        <v>166</v>
      </c>
      <c r="P164" s="5" t="s">
        <v>166</v>
      </c>
      <c r="Q164" s="5" t="s">
        <v>249</v>
      </c>
      <c r="R164" s="5" t="s">
        <v>241</v>
      </c>
      <c r="S164" s="5" t="s">
        <v>241</v>
      </c>
      <c r="T164" s="3">
        <v>-52</v>
      </c>
      <c r="V164" s="6">
        <f>(G164-I164)*T164</f>
        <v>-257400</v>
      </c>
    </row>
    <row r="165" spans="1:22" ht="12.75">
      <c r="A165" t="s">
        <v>20</v>
      </c>
      <c r="B165" s="3">
        <v>2017</v>
      </c>
      <c r="C165" s="3">
        <v>10114</v>
      </c>
      <c r="D165" s="3">
        <v>1</v>
      </c>
      <c r="E165" s="3">
        <v>2017</v>
      </c>
      <c r="F165" s="3">
        <v>5699</v>
      </c>
      <c r="G165" s="4">
        <v>3381.0000000000005</v>
      </c>
      <c r="H165" s="4">
        <v>0</v>
      </c>
      <c r="I165" s="4">
        <v>161</v>
      </c>
      <c r="J165" s="3">
        <v>1</v>
      </c>
      <c r="K165" t="s">
        <v>26</v>
      </c>
      <c r="L165" t="s">
        <v>250</v>
      </c>
      <c r="M165" s="3">
        <v>130</v>
      </c>
      <c r="N165" s="3">
        <v>292571</v>
      </c>
      <c r="O165" s="5" t="s">
        <v>191</v>
      </c>
      <c r="P165" s="5" t="s">
        <v>191</v>
      </c>
      <c r="Q165" s="5" t="s">
        <v>192</v>
      </c>
      <c r="R165" s="5" t="s">
        <v>241</v>
      </c>
      <c r="S165" s="5" t="s">
        <v>241</v>
      </c>
      <c r="T165" s="3">
        <v>-22</v>
      </c>
      <c r="V165" s="6">
        <f>(G165-I165)*T165</f>
        <v>-70840.00000000001</v>
      </c>
    </row>
    <row r="166" spans="1:22" ht="12.75">
      <c r="A166" t="s">
        <v>20</v>
      </c>
      <c r="B166" s="3">
        <v>2017</v>
      </c>
      <c r="C166" s="3">
        <v>9611</v>
      </c>
      <c r="D166" s="3">
        <v>1</v>
      </c>
      <c r="E166" s="3">
        <v>2017</v>
      </c>
      <c r="F166" s="3">
        <v>5703</v>
      </c>
      <c r="G166" s="4">
        <v>31.76</v>
      </c>
      <c r="H166" s="4">
        <v>0</v>
      </c>
      <c r="I166" s="4">
        <v>5.73</v>
      </c>
      <c r="J166" s="3">
        <v>1</v>
      </c>
      <c r="K166" t="s">
        <v>26</v>
      </c>
      <c r="L166" t="s">
        <v>251</v>
      </c>
      <c r="M166" s="3">
        <v>130</v>
      </c>
      <c r="N166" s="3">
        <v>269306</v>
      </c>
      <c r="O166" s="5" t="s">
        <v>60</v>
      </c>
      <c r="P166" s="5" t="s">
        <v>60</v>
      </c>
      <c r="Q166" s="5" t="s">
        <v>252</v>
      </c>
      <c r="R166" s="5" t="s">
        <v>241</v>
      </c>
      <c r="S166" s="5" t="s">
        <v>241</v>
      </c>
      <c r="T166" s="3">
        <v>-8</v>
      </c>
      <c r="V166" s="6">
        <f>(G166-I166)*T166</f>
        <v>-208.24</v>
      </c>
    </row>
    <row r="167" spans="1:22" ht="12.75">
      <c r="A167" t="s">
        <v>20</v>
      </c>
      <c r="B167" s="3">
        <v>2017</v>
      </c>
      <c r="C167" s="3">
        <v>9612</v>
      </c>
      <c r="D167" s="3">
        <v>1</v>
      </c>
      <c r="E167" s="3">
        <v>2017</v>
      </c>
      <c r="F167" s="3">
        <v>5704</v>
      </c>
      <c r="G167" s="4">
        <v>83.22000000000001</v>
      </c>
      <c r="H167" s="4">
        <v>0</v>
      </c>
      <c r="I167" s="4">
        <v>15.010000000000002</v>
      </c>
      <c r="J167" s="3">
        <v>1</v>
      </c>
      <c r="K167" t="s">
        <v>253</v>
      </c>
      <c r="L167" t="s">
        <v>254</v>
      </c>
      <c r="M167" s="3">
        <v>130</v>
      </c>
      <c r="N167" s="3">
        <v>269306</v>
      </c>
      <c r="O167" s="5" t="s">
        <v>60</v>
      </c>
      <c r="P167" s="5" t="s">
        <v>60</v>
      </c>
      <c r="Q167" s="5" t="s">
        <v>252</v>
      </c>
      <c r="R167" s="5" t="s">
        <v>241</v>
      </c>
      <c r="S167" s="5" t="s">
        <v>241</v>
      </c>
      <c r="T167" s="3">
        <v>-8</v>
      </c>
      <c r="V167" s="6">
        <f>(G167-I167)*T167</f>
        <v>-545.6800000000001</v>
      </c>
    </row>
    <row r="168" spans="1:22" ht="12.75">
      <c r="A168" t="s">
        <v>20</v>
      </c>
      <c r="B168" s="3">
        <v>2017</v>
      </c>
      <c r="C168" s="3">
        <v>9645</v>
      </c>
      <c r="D168" s="3">
        <v>1</v>
      </c>
      <c r="E168" s="3">
        <v>2017</v>
      </c>
      <c r="F168" s="3">
        <v>5705</v>
      </c>
      <c r="G168" s="4">
        <v>253.71</v>
      </c>
      <c r="H168" s="4">
        <v>0</v>
      </c>
      <c r="I168" s="4">
        <v>45.75000000000001</v>
      </c>
      <c r="J168" s="3">
        <v>1</v>
      </c>
      <c r="K168" t="s">
        <v>26</v>
      </c>
      <c r="L168" t="s">
        <v>255</v>
      </c>
      <c r="M168" s="3">
        <v>130</v>
      </c>
      <c r="N168" s="3">
        <v>114402</v>
      </c>
      <c r="O168" s="5" t="s">
        <v>60</v>
      </c>
      <c r="P168" s="5" t="s">
        <v>60</v>
      </c>
      <c r="Q168" s="5" t="s">
        <v>66</v>
      </c>
      <c r="R168" s="5" t="s">
        <v>241</v>
      </c>
      <c r="S168" s="5" t="s">
        <v>241</v>
      </c>
      <c r="T168" s="3">
        <v>-41</v>
      </c>
      <c r="V168" s="6">
        <f>(G168-I168)*T168</f>
        <v>-8526.36</v>
      </c>
    </row>
    <row r="169" spans="1:22" ht="12.75">
      <c r="A169" t="s">
        <v>20</v>
      </c>
      <c r="B169" s="3">
        <v>2017</v>
      </c>
      <c r="C169" s="3">
        <v>9888</v>
      </c>
      <c r="D169" s="3">
        <v>1</v>
      </c>
      <c r="E169" s="3">
        <v>2017</v>
      </c>
      <c r="F169" s="3">
        <v>5706</v>
      </c>
      <c r="G169" s="4">
        <v>-209.51000000000002</v>
      </c>
      <c r="H169" s="4">
        <v>0</v>
      </c>
      <c r="I169" s="4">
        <v>-37.42</v>
      </c>
      <c r="J169" s="3">
        <v>1</v>
      </c>
      <c r="K169" t="s">
        <v>26</v>
      </c>
      <c r="L169" t="s">
        <v>256</v>
      </c>
      <c r="M169" s="3">
        <v>129</v>
      </c>
      <c r="N169" s="3">
        <v>120339</v>
      </c>
      <c r="O169" s="5" t="s">
        <v>116</v>
      </c>
      <c r="P169" s="5" t="s">
        <v>116</v>
      </c>
      <c r="Q169" s="5" t="s">
        <v>117</v>
      </c>
      <c r="R169" s="5" t="s">
        <v>241</v>
      </c>
      <c r="S169" s="5" t="s">
        <v>241</v>
      </c>
      <c r="T169" s="3">
        <v>-15</v>
      </c>
      <c r="V169" s="6">
        <f>(G169-I169)*T169</f>
        <v>2581.3500000000004</v>
      </c>
    </row>
    <row r="170" spans="1:22" ht="12.75">
      <c r="A170" t="s">
        <v>20</v>
      </c>
      <c r="B170" s="3">
        <v>2017</v>
      </c>
      <c r="C170" s="3">
        <v>9887</v>
      </c>
      <c r="D170" s="3">
        <v>1</v>
      </c>
      <c r="E170" s="3">
        <v>2017</v>
      </c>
      <c r="F170" s="3">
        <v>5706</v>
      </c>
      <c r="G170" s="4">
        <v>-85.91000000000001</v>
      </c>
      <c r="H170" s="4">
        <v>0</v>
      </c>
      <c r="I170" s="4">
        <v>-15.13</v>
      </c>
      <c r="J170" s="3">
        <v>1</v>
      </c>
      <c r="K170" t="s">
        <v>26</v>
      </c>
      <c r="L170" t="s">
        <v>257</v>
      </c>
      <c r="M170" s="3">
        <v>129</v>
      </c>
      <c r="N170" s="3">
        <v>120339</v>
      </c>
      <c r="O170" s="5" t="s">
        <v>116</v>
      </c>
      <c r="P170" s="5" t="s">
        <v>116</v>
      </c>
      <c r="Q170" s="5" t="s">
        <v>117</v>
      </c>
      <c r="R170" s="5" t="s">
        <v>241</v>
      </c>
      <c r="S170" s="5" t="s">
        <v>241</v>
      </c>
      <c r="T170" s="3">
        <v>-15</v>
      </c>
      <c r="V170" s="6">
        <f>(G170-I170)*T170</f>
        <v>1061.7000000000003</v>
      </c>
    </row>
    <row r="171" spans="1:22" ht="12.75">
      <c r="A171" t="s">
        <v>20</v>
      </c>
      <c r="B171" s="3">
        <v>2017</v>
      </c>
      <c r="C171" s="3">
        <v>9886</v>
      </c>
      <c r="D171" s="3">
        <v>1</v>
      </c>
      <c r="E171" s="3">
        <v>2017</v>
      </c>
      <c r="F171" s="3">
        <v>5706</v>
      </c>
      <c r="G171" s="4">
        <v>-31.950000000000003</v>
      </c>
      <c r="H171" s="4">
        <v>0</v>
      </c>
      <c r="I171" s="4">
        <v>-5.4</v>
      </c>
      <c r="J171" s="3">
        <v>1</v>
      </c>
      <c r="K171" t="s">
        <v>26</v>
      </c>
      <c r="L171" t="s">
        <v>258</v>
      </c>
      <c r="M171" s="3">
        <v>129</v>
      </c>
      <c r="N171" s="3">
        <v>120339</v>
      </c>
      <c r="O171" s="5" t="s">
        <v>116</v>
      </c>
      <c r="P171" s="5" t="s">
        <v>116</v>
      </c>
      <c r="Q171" s="5" t="s">
        <v>117</v>
      </c>
      <c r="R171" s="5" t="s">
        <v>241</v>
      </c>
      <c r="S171" s="5" t="s">
        <v>241</v>
      </c>
      <c r="T171" s="3">
        <v>-15</v>
      </c>
      <c r="V171" s="6">
        <f>(G171-I171)*T171</f>
        <v>398.25000000000006</v>
      </c>
    </row>
    <row r="172" spans="1:22" ht="12.75">
      <c r="A172" t="s">
        <v>20</v>
      </c>
      <c r="B172" s="3">
        <v>2017</v>
      </c>
      <c r="C172" s="3">
        <v>9646</v>
      </c>
      <c r="D172" s="3">
        <v>1</v>
      </c>
      <c r="E172" s="3">
        <v>2017</v>
      </c>
      <c r="F172" s="3">
        <v>5706</v>
      </c>
      <c r="G172" s="4">
        <v>1360.5500000000002</v>
      </c>
      <c r="H172" s="4">
        <v>0</v>
      </c>
      <c r="I172" s="4">
        <v>151.86</v>
      </c>
      <c r="J172" s="3">
        <v>1</v>
      </c>
      <c r="K172" t="s">
        <v>26</v>
      </c>
      <c r="L172" t="s">
        <v>259</v>
      </c>
      <c r="M172" s="3">
        <v>130</v>
      </c>
      <c r="N172" s="3">
        <v>120339</v>
      </c>
      <c r="O172" s="5" t="s">
        <v>60</v>
      </c>
      <c r="P172" s="5" t="s">
        <v>60</v>
      </c>
      <c r="Q172" s="5" t="s">
        <v>260</v>
      </c>
      <c r="R172" s="5" t="s">
        <v>241</v>
      </c>
      <c r="S172" s="5" t="s">
        <v>241</v>
      </c>
      <c r="T172" s="3">
        <v>-36</v>
      </c>
      <c r="V172" s="6">
        <f>(G172-I172)*T172</f>
        <v>-43512.840000000004</v>
      </c>
    </row>
    <row r="173" spans="1:22" ht="12.75">
      <c r="A173" t="s">
        <v>20</v>
      </c>
      <c r="B173" s="3">
        <v>2017</v>
      </c>
      <c r="C173" s="3">
        <v>9395</v>
      </c>
      <c r="D173" s="3">
        <v>1</v>
      </c>
      <c r="E173" s="3">
        <v>2017</v>
      </c>
      <c r="F173" s="3">
        <v>5707</v>
      </c>
      <c r="G173" s="4">
        <v>72.22</v>
      </c>
      <c r="H173" s="4">
        <v>0</v>
      </c>
      <c r="I173" s="4">
        <v>13.020000000000001</v>
      </c>
      <c r="J173" s="3">
        <v>1</v>
      </c>
      <c r="K173" t="s">
        <v>26</v>
      </c>
      <c r="L173" t="s">
        <v>259</v>
      </c>
      <c r="M173" s="3">
        <v>130</v>
      </c>
      <c r="N173" s="3">
        <v>114402</v>
      </c>
      <c r="O173" s="5" t="s">
        <v>33</v>
      </c>
      <c r="P173" s="5" t="s">
        <v>33</v>
      </c>
      <c r="Q173" s="5" t="s">
        <v>148</v>
      </c>
      <c r="R173" s="5" t="s">
        <v>241</v>
      </c>
      <c r="S173" s="5" t="s">
        <v>241</v>
      </c>
      <c r="T173" s="3">
        <v>-42</v>
      </c>
      <c r="V173" s="6">
        <f>(G173-I173)*T173</f>
        <v>-2486.3999999999996</v>
      </c>
    </row>
    <row r="174" spans="1:22" ht="12.75">
      <c r="A174" t="s">
        <v>20</v>
      </c>
      <c r="B174" s="3">
        <v>2017</v>
      </c>
      <c r="C174" s="3">
        <v>9394</v>
      </c>
      <c r="D174" s="3">
        <v>1</v>
      </c>
      <c r="E174" s="3">
        <v>2017</v>
      </c>
      <c r="F174" s="3">
        <v>5707</v>
      </c>
      <c r="G174" s="4">
        <v>1798.2800000000002</v>
      </c>
      <c r="H174" s="4">
        <v>0</v>
      </c>
      <c r="I174" s="4">
        <v>324.28000000000003</v>
      </c>
      <c r="J174" s="3">
        <v>1</v>
      </c>
      <c r="K174" t="s">
        <v>26</v>
      </c>
      <c r="L174" t="s">
        <v>259</v>
      </c>
      <c r="M174" s="3">
        <v>130</v>
      </c>
      <c r="N174" s="3">
        <v>114402</v>
      </c>
      <c r="O174" s="5" t="s">
        <v>33</v>
      </c>
      <c r="P174" s="5" t="s">
        <v>33</v>
      </c>
      <c r="Q174" s="5" t="s">
        <v>148</v>
      </c>
      <c r="R174" s="5" t="s">
        <v>241</v>
      </c>
      <c r="S174" s="5" t="s">
        <v>241</v>
      </c>
      <c r="T174" s="3">
        <v>-42</v>
      </c>
      <c r="V174" s="6">
        <f>(G174-I174)*T174</f>
        <v>-61908.00000000001</v>
      </c>
    </row>
    <row r="175" spans="1:22" ht="12.75">
      <c r="A175" t="s">
        <v>20</v>
      </c>
      <c r="B175" s="3">
        <v>2017</v>
      </c>
      <c r="C175" s="3">
        <v>10193</v>
      </c>
      <c r="D175" s="3">
        <v>1</v>
      </c>
      <c r="E175" s="3">
        <v>2017</v>
      </c>
      <c r="F175" s="3">
        <v>5708</v>
      </c>
      <c r="G175" s="4">
        <v>2969.18</v>
      </c>
      <c r="H175" s="4">
        <v>0</v>
      </c>
      <c r="I175" s="4">
        <v>535.4300000000001</v>
      </c>
      <c r="J175" s="3">
        <v>1</v>
      </c>
      <c r="K175" t="s">
        <v>129</v>
      </c>
      <c r="L175" t="s">
        <v>261</v>
      </c>
      <c r="M175" s="3">
        <v>130</v>
      </c>
      <c r="N175" s="3">
        <v>276851</v>
      </c>
      <c r="O175" s="5" t="s">
        <v>146</v>
      </c>
      <c r="P175" s="5" t="s">
        <v>146</v>
      </c>
      <c r="Q175" s="5" t="s">
        <v>262</v>
      </c>
      <c r="R175" s="5" t="s">
        <v>241</v>
      </c>
      <c r="S175" s="5" t="s">
        <v>241</v>
      </c>
      <c r="T175" s="3">
        <v>-54</v>
      </c>
      <c r="V175" s="6">
        <f>(G175-I175)*T175</f>
        <v>-131422.5</v>
      </c>
    </row>
    <row r="176" spans="1:22" ht="12.75">
      <c r="A176" t="s">
        <v>20</v>
      </c>
      <c r="B176" s="3">
        <v>2017</v>
      </c>
      <c r="C176" s="3">
        <v>9037</v>
      </c>
      <c r="D176" s="3">
        <v>1</v>
      </c>
      <c r="E176" s="3">
        <v>2017</v>
      </c>
      <c r="F176" s="3">
        <v>5710</v>
      </c>
      <c r="G176" s="4">
        <v>983.08</v>
      </c>
      <c r="H176" s="4">
        <v>0</v>
      </c>
      <c r="I176" s="4">
        <v>0</v>
      </c>
      <c r="J176" s="3">
        <v>0</v>
      </c>
      <c r="K176" t="s">
        <v>26</v>
      </c>
      <c r="L176" t="s">
        <v>263</v>
      </c>
      <c r="M176" s="3">
        <v>130</v>
      </c>
      <c r="N176" s="3">
        <v>272242</v>
      </c>
      <c r="O176" s="5" t="s">
        <v>135</v>
      </c>
      <c r="P176" s="5" t="s">
        <v>135</v>
      </c>
      <c r="Q176" s="5" t="s">
        <v>135</v>
      </c>
      <c r="R176" s="5" t="s">
        <v>241</v>
      </c>
      <c r="S176" s="5" t="s">
        <v>241</v>
      </c>
      <c r="T176" s="3">
        <v>33</v>
      </c>
      <c r="V176" s="6">
        <f>(G176-I176)*T176</f>
        <v>32441.640000000003</v>
      </c>
    </row>
    <row r="177" spans="1:22" ht="12.75">
      <c r="A177" t="s">
        <v>20</v>
      </c>
      <c r="B177" s="3">
        <v>2017</v>
      </c>
      <c r="C177" s="3">
        <v>10083</v>
      </c>
      <c r="D177" s="3">
        <v>1</v>
      </c>
      <c r="E177" s="3">
        <v>2017</v>
      </c>
      <c r="F177" s="3">
        <v>5711</v>
      </c>
      <c r="G177" s="4">
        <v>909.8800000000001</v>
      </c>
      <c r="H177" s="4">
        <v>0</v>
      </c>
      <c r="I177" s="4">
        <v>164.08</v>
      </c>
      <c r="J177" s="3">
        <v>1</v>
      </c>
      <c r="K177" t="s">
        <v>26</v>
      </c>
      <c r="L177" t="s">
        <v>264</v>
      </c>
      <c r="M177" s="3">
        <v>130</v>
      </c>
      <c r="N177" s="3">
        <v>117286</v>
      </c>
      <c r="O177" s="5" t="s">
        <v>191</v>
      </c>
      <c r="P177" s="5" t="s">
        <v>191</v>
      </c>
      <c r="Q177" s="5" t="s">
        <v>111</v>
      </c>
      <c r="R177" s="5" t="s">
        <v>241</v>
      </c>
      <c r="S177" s="5" t="s">
        <v>241</v>
      </c>
      <c r="T177" s="3">
        <v>-47</v>
      </c>
      <c r="V177" s="6">
        <f>(G177-I177)*T177</f>
        <v>-35052.600000000006</v>
      </c>
    </row>
    <row r="178" spans="1:22" ht="12.75">
      <c r="A178" t="s">
        <v>20</v>
      </c>
      <c r="B178" s="3">
        <v>2017</v>
      </c>
      <c r="C178" s="3">
        <v>10196</v>
      </c>
      <c r="D178" s="3">
        <v>1</v>
      </c>
      <c r="E178" s="3">
        <v>2017</v>
      </c>
      <c r="F178" s="3">
        <v>5712</v>
      </c>
      <c r="G178" s="4">
        <v>1817.8000000000002</v>
      </c>
      <c r="H178" s="4">
        <v>0</v>
      </c>
      <c r="I178" s="4">
        <v>327.8</v>
      </c>
      <c r="J178" s="3">
        <v>1</v>
      </c>
      <c r="K178" t="s">
        <v>26</v>
      </c>
      <c r="L178" t="s">
        <v>265</v>
      </c>
      <c r="M178" s="3">
        <v>130</v>
      </c>
      <c r="N178" s="3">
        <v>289285</v>
      </c>
      <c r="O178" s="5" t="s">
        <v>146</v>
      </c>
      <c r="P178" s="5" t="s">
        <v>146</v>
      </c>
      <c r="Q178" s="5" t="s">
        <v>47</v>
      </c>
      <c r="R178" s="5" t="s">
        <v>266</v>
      </c>
      <c r="S178" s="5" t="s">
        <v>266</v>
      </c>
      <c r="T178" s="3">
        <v>-22</v>
      </c>
      <c r="V178" s="6">
        <f>(G178-I178)*T178</f>
        <v>-32780.00000000001</v>
      </c>
    </row>
    <row r="179" spans="1:22" ht="12.75">
      <c r="A179" t="s">
        <v>20</v>
      </c>
      <c r="B179" s="3">
        <v>2017</v>
      </c>
      <c r="C179" s="3">
        <v>10050</v>
      </c>
      <c r="D179" s="3">
        <v>1</v>
      </c>
      <c r="E179" s="3">
        <v>2017</v>
      </c>
      <c r="F179" s="3">
        <v>5713</v>
      </c>
      <c r="G179" s="4">
        <v>-3607.3</v>
      </c>
      <c r="H179" s="4">
        <v>0</v>
      </c>
      <c r="I179" s="4">
        <v>-650.5</v>
      </c>
      <c r="J179" s="3">
        <v>1</v>
      </c>
      <c r="K179" t="s">
        <v>26</v>
      </c>
      <c r="L179" t="s">
        <v>267</v>
      </c>
      <c r="M179" s="3">
        <v>129</v>
      </c>
      <c r="N179" s="3">
        <v>262559</v>
      </c>
      <c r="O179" s="5" t="s">
        <v>187</v>
      </c>
      <c r="P179" s="5" t="s">
        <v>187</v>
      </c>
      <c r="Q179" s="5" t="s">
        <v>94</v>
      </c>
      <c r="R179" s="5" t="s">
        <v>266</v>
      </c>
      <c r="S179" s="5" t="s">
        <v>266</v>
      </c>
      <c r="T179" s="3">
        <v>-41</v>
      </c>
      <c r="V179" s="6">
        <f>(G179-I179)*T179</f>
        <v>121228.8</v>
      </c>
    </row>
    <row r="180" spans="1:22" ht="12.75">
      <c r="A180" t="s">
        <v>20</v>
      </c>
      <c r="B180" s="3">
        <v>2017</v>
      </c>
      <c r="C180" s="3">
        <v>10049</v>
      </c>
      <c r="D180" s="3">
        <v>1</v>
      </c>
      <c r="E180" s="3">
        <v>2017</v>
      </c>
      <c r="F180" s="3">
        <v>5713</v>
      </c>
      <c r="G180" s="4">
        <v>-1976.4</v>
      </c>
      <c r="H180" s="4">
        <v>0</v>
      </c>
      <c r="I180" s="4">
        <v>-356.4</v>
      </c>
      <c r="J180" s="3">
        <v>1</v>
      </c>
      <c r="K180" t="s">
        <v>26</v>
      </c>
      <c r="L180" t="s">
        <v>268</v>
      </c>
      <c r="M180" s="3">
        <v>129</v>
      </c>
      <c r="N180" s="3">
        <v>262559</v>
      </c>
      <c r="O180" s="5" t="s">
        <v>187</v>
      </c>
      <c r="P180" s="5" t="s">
        <v>187</v>
      </c>
      <c r="Q180" s="5" t="s">
        <v>94</v>
      </c>
      <c r="R180" s="5" t="s">
        <v>266</v>
      </c>
      <c r="S180" s="5" t="s">
        <v>266</v>
      </c>
      <c r="T180" s="3">
        <v>-41</v>
      </c>
      <c r="V180" s="6">
        <f>(G180-I180)*T180</f>
        <v>66420</v>
      </c>
    </row>
    <row r="181" spans="1:22" ht="12.75">
      <c r="A181" t="s">
        <v>20</v>
      </c>
      <c r="B181" s="3">
        <v>2017</v>
      </c>
      <c r="C181" s="3">
        <v>9421</v>
      </c>
      <c r="D181" s="3">
        <v>1</v>
      </c>
      <c r="E181" s="3">
        <v>2017</v>
      </c>
      <c r="F181" s="3">
        <v>5713</v>
      </c>
      <c r="G181" s="4">
        <v>5594.240000000001</v>
      </c>
      <c r="H181" s="4">
        <v>0</v>
      </c>
      <c r="I181" s="4">
        <v>1008.8</v>
      </c>
      <c r="J181" s="3">
        <v>1</v>
      </c>
      <c r="K181" t="s">
        <v>26</v>
      </c>
      <c r="L181" t="s">
        <v>269</v>
      </c>
      <c r="M181" s="3">
        <v>130</v>
      </c>
      <c r="N181" s="3">
        <v>262559</v>
      </c>
      <c r="O181" s="5" t="s">
        <v>33</v>
      </c>
      <c r="P181" s="5" t="s">
        <v>33</v>
      </c>
      <c r="Q181" s="5" t="s">
        <v>34</v>
      </c>
      <c r="R181" s="5" t="s">
        <v>266</v>
      </c>
      <c r="S181" s="5" t="s">
        <v>266</v>
      </c>
      <c r="T181" s="3">
        <v>-10</v>
      </c>
      <c r="V181" s="6">
        <f>(G181-I181)*T181</f>
        <v>-45854.40000000001</v>
      </c>
    </row>
    <row r="182" spans="1:22" ht="12.75">
      <c r="A182" t="s">
        <v>20</v>
      </c>
      <c r="B182" s="3">
        <v>2017</v>
      </c>
      <c r="C182" s="3">
        <v>9613</v>
      </c>
      <c r="D182" s="3">
        <v>1</v>
      </c>
      <c r="E182" s="3">
        <v>2017</v>
      </c>
      <c r="F182" s="3">
        <v>5713</v>
      </c>
      <c r="G182" s="4">
        <v>6807.34</v>
      </c>
      <c r="H182" s="4">
        <v>0</v>
      </c>
      <c r="I182" s="4">
        <v>1227.5500000000002</v>
      </c>
      <c r="J182" s="3">
        <v>1</v>
      </c>
      <c r="K182" t="s">
        <v>26</v>
      </c>
      <c r="L182" t="s">
        <v>270</v>
      </c>
      <c r="M182" s="3">
        <v>130</v>
      </c>
      <c r="N182" s="3">
        <v>262559</v>
      </c>
      <c r="O182" s="5" t="s">
        <v>60</v>
      </c>
      <c r="P182" s="5" t="s">
        <v>60</v>
      </c>
      <c r="Q182" s="5" t="s">
        <v>34</v>
      </c>
      <c r="R182" s="5" t="s">
        <v>266</v>
      </c>
      <c r="S182" s="5" t="s">
        <v>266</v>
      </c>
      <c r="T182" s="3">
        <v>-10</v>
      </c>
      <c r="V182" s="6">
        <f>(G182-I182)*T182</f>
        <v>-55797.9</v>
      </c>
    </row>
    <row r="183" spans="1:22" ht="12.75">
      <c r="A183" t="s">
        <v>20</v>
      </c>
      <c r="B183" s="3">
        <v>2017</v>
      </c>
      <c r="C183" s="3">
        <v>9434</v>
      </c>
      <c r="D183" s="3">
        <v>1</v>
      </c>
      <c r="E183" s="3">
        <v>2017</v>
      </c>
      <c r="F183" s="3">
        <v>5714</v>
      </c>
      <c r="G183" s="4">
        <v>321.8</v>
      </c>
      <c r="H183" s="4">
        <v>0</v>
      </c>
      <c r="I183" s="4">
        <v>58.03000000000001</v>
      </c>
      <c r="J183" s="3">
        <v>1</v>
      </c>
      <c r="K183" t="s">
        <v>26</v>
      </c>
      <c r="L183" t="s">
        <v>271</v>
      </c>
      <c r="M183" s="3">
        <v>130</v>
      </c>
      <c r="N183" s="3">
        <v>120198</v>
      </c>
      <c r="O183" s="5" t="s">
        <v>91</v>
      </c>
      <c r="P183" s="5" t="s">
        <v>91</v>
      </c>
      <c r="Q183" s="5" t="s">
        <v>92</v>
      </c>
      <c r="R183" s="5" t="s">
        <v>266</v>
      </c>
      <c r="S183" s="5" t="s">
        <v>266</v>
      </c>
      <c r="T183" s="3">
        <v>-32</v>
      </c>
      <c r="V183" s="6">
        <f>(G183-I183)*T183</f>
        <v>-8440.64</v>
      </c>
    </row>
    <row r="184" spans="1:22" ht="12.75">
      <c r="A184" t="s">
        <v>20</v>
      </c>
      <c r="B184" s="3">
        <v>2017</v>
      </c>
      <c r="C184" s="3">
        <v>9435</v>
      </c>
      <c r="D184" s="3">
        <v>1</v>
      </c>
      <c r="E184" s="3">
        <v>2017</v>
      </c>
      <c r="F184" s="3">
        <v>5715</v>
      </c>
      <c r="G184" s="4">
        <v>3.78</v>
      </c>
      <c r="H184" s="4">
        <v>0</v>
      </c>
      <c r="I184" s="4">
        <v>0.68</v>
      </c>
      <c r="J184" s="3">
        <v>1</v>
      </c>
      <c r="K184" t="s">
        <v>26</v>
      </c>
      <c r="L184" t="s">
        <v>272</v>
      </c>
      <c r="M184" s="3">
        <v>130</v>
      </c>
      <c r="N184" s="3">
        <v>238635</v>
      </c>
      <c r="O184" s="5" t="s">
        <v>91</v>
      </c>
      <c r="P184" s="5" t="s">
        <v>91</v>
      </c>
      <c r="Q184" s="5" t="s">
        <v>92</v>
      </c>
      <c r="R184" s="5" t="s">
        <v>266</v>
      </c>
      <c r="S184" s="5" t="s">
        <v>266</v>
      </c>
      <c r="T184" s="3">
        <v>-32</v>
      </c>
      <c r="V184" s="6">
        <f>(G184-I184)*T184</f>
        <v>-99.19999999999999</v>
      </c>
    </row>
    <row r="185" spans="1:22" ht="12.75">
      <c r="A185" t="s">
        <v>20</v>
      </c>
      <c r="B185" s="3">
        <v>2017</v>
      </c>
      <c r="C185" s="3">
        <v>10194</v>
      </c>
      <c r="D185" s="3">
        <v>1</v>
      </c>
      <c r="E185" s="3">
        <v>2017</v>
      </c>
      <c r="F185" s="3">
        <v>5716</v>
      </c>
      <c r="G185" s="4">
        <v>488.00000000000006</v>
      </c>
      <c r="H185" s="4">
        <v>0</v>
      </c>
      <c r="I185" s="4">
        <v>88.00000000000001</v>
      </c>
      <c r="J185" s="3">
        <v>1</v>
      </c>
      <c r="K185" t="s">
        <v>273</v>
      </c>
      <c r="L185" t="s">
        <v>274</v>
      </c>
      <c r="M185" s="3">
        <v>130</v>
      </c>
      <c r="N185" s="3">
        <v>287765</v>
      </c>
      <c r="O185" s="5" t="s">
        <v>146</v>
      </c>
      <c r="P185" s="5" t="s">
        <v>146</v>
      </c>
      <c r="Q185" s="5" t="s">
        <v>262</v>
      </c>
      <c r="R185" s="5" t="s">
        <v>266</v>
      </c>
      <c r="S185" s="5" t="s">
        <v>266</v>
      </c>
      <c r="T185" s="3">
        <v>-52</v>
      </c>
      <c r="V185" s="6">
        <f>(G185-I185)*T185</f>
        <v>-20800.000000000004</v>
      </c>
    </row>
    <row r="186" spans="1:22" ht="12.75">
      <c r="A186" t="s">
        <v>20</v>
      </c>
      <c r="B186" s="3">
        <v>2017</v>
      </c>
      <c r="C186" s="3">
        <v>10071</v>
      </c>
      <c r="D186" s="3">
        <v>1</v>
      </c>
      <c r="E186" s="3">
        <v>2017</v>
      </c>
      <c r="F186" s="3">
        <v>5721</v>
      </c>
      <c r="G186" s="4">
        <v>-273.28000000000003</v>
      </c>
      <c r="H186" s="4">
        <v>0</v>
      </c>
      <c r="I186" s="4">
        <v>-49.28</v>
      </c>
      <c r="J186" s="3">
        <v>1</v>
      </c>
      <c r="K186" t="s">
        <v>21</v>
      </c>
      <c r="L186" t="s">
        <v>275</v>
      </c>
      <c r="M186" s="3">
        <v>129</v>
      </c>
      <c r="N186" s="3">
        <v>114505</v>
      </c>
      <c r="O186" s="5" t="s">
        <v>191</v>
      </c>
      <c r="P186" s="5" t="s">
        <v>191</v>
      </c>
      <c r="Q186" s="5" t="s">
        <v>192</v>
      </c>
      <c r="R186" s="5" t="s">
        <v>266</v>
      </c>
      <c r="S186" s="5" t="s">
        <v>266</v>
      </c>
      <c r="T186" s="3">
        <v>-20</v>
      </c>
      <c r="V186" s="6">
        <f>(G186-I186)*T186</f>
        <v>4480.000000000001</v>
      </c>
    </row>
    <row r="187" spans="1:22" ht="12.75">
      <c r="A187" t="s">
        <v>20</v>
      </c>
      <c r="B187" s="3">
        <v>2017</v>
      </c>
      <c r="C187" s="3">
        <v>10070</v>
      </c>
      <c r="D187" s="3">
        <v>1</v>
      </c>
      <c r="E187" s="3">
        <v>2017</v>
      </c>
      <c r="F187" s="3">
        <v>5721</v>
      </c>
      <c r="G187" s="4">
        <v>136.64000000000001</v>
      </c>
      <c r="H187" s="4">
        <v>0</v>
      </c>
      <c r="I187" s="4">
        <v>24.64</v>
      </c>
      <c r="J187" s="3">
        <v>1</v>
      </c>
      <c r="K187" t="s">
        <v>21</v>
      </c>
      <c r="L187" t="s">
        <v>276</v>
      </c>
      <c r="M187" s="3">
        <v>130</v>
      </c>
      <c r="N187" s="3">
        <v>114505</v>
      </c>
      <c r="O187" s="5" t="s">
        <v>191</v>
      </c>
      <c r="P187" s="5" t="s">
        <v>191</v>
      </c>
      <c r="Q187" s="5" t="s">
        <v>192</v>
      </c>
      <c r="R187" s="5" t="s">
        <v>266</v>
      </c>
      <c r="S187" s="5" t="s">
        <v>266</v>
      </c>
      <c r="T187" s="3">
        <v>-20</v>
      </c>
      <c r="V187" s="6">
        <f>(G187-I187)*T187</f>
        <v>-2240.0000000000005</v>
      </c>
    </row>
    <row r="188" spans="1:22" ht="12.75">
      <c r="A188" t="s">
        <v>20</v>
      </c>
      <c r="B188" s="3">
        <v>2017</v>
      </c>
      <c r="C188" s="3">
        <v>8892</v>
      </c>
      <c r="D188" s="3">
        <v>1</v>
      </c>
      <c r="E188" s="3">
        <v>2017</v>
      </c>
      <c r="F188" s="3">
        <v>5721</v>
      </c>
      <c r="G188" s="4">
        <v>273.28000000000003</v>
      </c>
      <c r="H188" s="4">
        <v>0</v>
      </c>
      <c r="I188" s="4">
        <v>49.28</v>
      </c>
      <c r="J188" s="3">
        <v>1</v>
      </c>
      <c r="K188" t="s">
        <v>21</v>
      </c>
      <c r="L188" t="s">
        <v>277</v>
      </c>
      <c r="M188" s="3">
        <v>130</v>
      </c>
      <c r="N188" s="3">
        <v>114505</v>
      </c>
      <c r="O188" s="5" t="s">
        <v>160</v>
      </c>
      <c r="P188" s="5" t="s">
        <v>160</v>
      </c>
      <c r="Q188" s="5" t="s">
        <v>146</v>
      </c>
      <c r="R188" s="5" t="s">
        <v>266</v>
      </c>
      <c r="S188" s="5" t="s">
        <v>266</v>
      </c>
      <c r="T188" s="3">
        <v>8</v>
      </c>
      <c r="V188" s="6">
        <f>(G188-I188)*T188</f>
        <v>1792.0000000000002</v>
      </c>
    </row>
    <row r="189" spans="1:22" ht="12.75">
      <c r="A189" t="s">
        <v>20</v>
      </c>
      <c r="B189" s="3">
        <v>2017</v>
      </c>
      <c r="C189" s="3">
        <v>10209</v>
      </c>
      <c r="D189" s="3">
        <v>1</v>
      </c>
      <c r="E189" s="3">
        <v>2017</v>
      </c>
      <c r="F189" s="3">
        <v>5721</v>
      </c>
      <c r="G189" s="4">
        <v>273.28000000000003</v>
      </c>
      <c r="H189" s="4">
        <v>0</v>
      </c>
      <c r="I189" s="4">
        <v>49.28</v>
      </c>
      <c r="J189" s="3">
        <v>1</v>
      </c>
      <c r="K189" t="s">
        <v>21</v>
      </c>
      <c r="L189" t="s">
        <v>278</v>
      </c>
      <c r="M189" s="3">
        <v>130</v>
      </c>
      <c r="N189" s="3">
        <v>114505</v>
      </c>
      <c r="O189" s="5" t="s">
        <v>166</v>
      </c>
      <c r="P189" s="5" t="s">
        <v>166</v>
      </c>
      <c r="Q189" s="5" t="s">
        <v>279</v>
      </c>
      <c r="R189" s="5" t="s">
        <v>266</v>
      </c>
      <c r="S189" s="5" t="s">
        <v>266</v>
      </c>
      <c r="T189" s="3">
        <v>-23</v>
      </c>
      <c r="V189" s="6">
        <f>(G189-I189)*T189</f>
        <v>-5152.000000000001</v>
      </c>
    </row>
    <row r="190" spans="1:22" ht="12.75">
      <c r="A190" t="s">
        <v>20</v>
      </c>
      <c r="B190" s="3">
        <v>2017</v>
      </c>
      <c r="C190" s="3">
        <v>10485</v>
      </c>
      <c r="D190" s="3">
        <v>1</v>
      </c>
      <c r="E190" s="3">
        <v>2017</v>
      </c>
      <c r="F190" s="3">
        <v>5722</v>
      </c>
      <c r="G190" s="4">
        <v>417.63000000000005</v>
      </c>
      <c r="H190" s="4">
        <v>0</v>
      </c>
      <c r="I190" s="4">
        <v>75.31</v>
      </c>
      <c r="J190" s="3">
        <v>1</v>
      </c>
      <c r="K190" t="s">
        <v>26</v>
      </c>
      <c r="L190" t="s">
        <v>280</v>
      </c>
      <c r="M190" s="3">
        <v>130</v>
      </c>
      <c r="N190" s="3">
        <v>113980</v>
      </c>
      <c r="O190" s="5" t="s">
        <v>217</v>
      </c>
      <c r="P190" s="5" t="s">
        <v>217</v>
      </c>
      <c r="Q190" s="5" t="s">
        <v>281</v>
      </c>
      <c r="R190" s="5" t="s">
        <v>266</v>
      </c>
      <c r="S190" s="5" t="s">
        <v>266</v>
      </c>
      <c r="T190" s="3">
        <v>-51</v>
      </c>
      <c r="V190" s="6">
        <f>(G190-I190)*T190</f>
        <v>-17458.320000000003</v>
      </c>
    </row>
    <row r="191" spans="1:22" ht="12.75">
      <c r="A191" t="s">
        <v>20</v>
      </c>
      <c r="B191" s="3">
        <v>2017</v>
      </c>
      <c r="C191" s="3">
        <v>10486</v>
      </c>
      <c r="D191" s="3">
        <v>1</v>
      </c>
      <c r="E191" s="3">
        <v>2017</v>
      </c>
      <c r="F191" s="3">
        <v>5722</v>
      </c>
      <c r="G191" s="4">
        <v>692.8900000000001</v>
      </c>
      <c r="H191" s="4">
        <v>0</v>
      </c>
      <c r="I191" s="4">
        <v>124.95000000000002</v>
      </c>
      <c r="J191" s="3">
        <v>1</v>
      </c>
      <c r="K191" t="s">
        <v>26</v>
      </c>
      <c r="L191" t="s">
        <v>282</v>
      </c>
      <c r="M191" s="3">
        <v>130</v>
      </c>
      <c r="N191" s="3">
        <v>113980</v>
      </c>
      <c r="O191" s="5" t="s">
        <v>217</v>
      </c>
      <c r="P191" s="5" t="s">
        <v>217</v>
      </c>
      <c r="Q191" s="5" t="s">
        <v>283</v>
      </c>
      <c r="R191" s="5" t="s">
        <v>266</v>
      </c>
      <c r="S191" s="5" t="s">
        <v>266</v>
      </c>
      <c r="T191" s="3">
        <v>-57</v>
      </c>
      <c r="V191" s="6">
        <f>(G191-I191)*T191</f>
        <v>-32372.58</v>
      </c>
    </row>
    <row r="192" spans="1:22" ht="12.75">
      <c r="A192" t="s">
        <v>20</v>
      </c>
      <c r="B192" s="3">
        <v>2017</v>
      </c>
      <c r="C192" s="3">
        <v>9013</v>
      </c>
      <c r="D192" s="3">
        <v>1</v>
      </c>
      <c r="E192" s="3">
        <v>2017</v>
      </c>
      <c r="F192" s="3">
        <v>5723</v>
      </c>
      <c r="G192" s="4">
        <v>12.98</v>
      </c>
      <c r="H192" s="4">
        <v>0</v>
      </c>
      <c r="I192" s="4">
        <v>2.3400000000000003</v>
      </c>
      <c r="J192" s="3">
        <v>1</v>
      </c>
      <c r="K192" t="s">
        <v>26</v>
      </c>
      <c r="L192" t="s">
        <v>284</v>
      </c>
      <c r="M192" s="3">
        <v>130</v>
      </c>
      <c r="N192" s="3">
        <v>286304</v>
      </c>
      <c r="O192" s="5" t="s">
        <v>135</v>
      </c>
      <c r="P192" s="5" t="s">
        <v>135</v>
      </c>
      <c r="Q192" s="5" t="s">
        <v>136</v>
      </c>
      <c r="R192" s="5" t="s">
        <v>266</v>
      </c>
      <c r="S192" s="5" t="s">
        <v>266</v>
      </c>
      <c r="T192" s="3">
        <v>-25</v>
      </c>
      <c r="V192" s="6">
        <f>(G192-I192)*T192</f>
        <v>-266</v>
      </c>
    </row>
    <row r="193" spans="1:22" ht="12.75">
      <c r="A193" t="s">
        <v>20</v>
      </c>
      <c r="B193" s="3">
        <v>2017</v>
      </c>
      <c r="C193" s="3">
        <v>10204</v>
      </c>
      <c r="D193" s="3">
        <v>1</v>
      </c>
      <c r="E193" s="3">
        <v>2017</v>
      </c>
      <c r="F193" s="3">
        <v>5724</v>
      </c>
      <c r="G193" s="4">
        <v>6136.000000000001</v>
      </c>
      <c r="H193" s="4">
        <v>0</v>
      </c>
      <c r="I193" s="4">
        <v>236.00000000000003</v>
      </c>
      <c r="J193" s="3">
        <v>1</v>
      </c>
      <c r="K193" t="s">
        <v>21</v>
      </c>
      <c r="L193" t="s">
        <v>285</v>
      </c>
      <c r="M193" s="3">
        <v>130</v>
      </c>
      <c r="N193" s="3">
        <v>237427</v>
      </c>
      <c r="O193" s="5" t="s">
        <v>146</v>
      </c>
      <c r="P193" s="5" t="s">
        <v>146</v>
      </c>
      <c r="Q193" s="5" t="s">
        <v>262</v>
      </c>
      <c r="R193" s="5" t="s">
        <v>266</v>
      </c>
      <c r="S193" s="5" t="s">
        <v>266</v>
      </c>
      <c r="T193" s="3">
        <v>-52</v>
      </c>
      <c r="V193" s="6">
        <f>(G193-I193)*T193</f>
        <v>-306800.00000000006</v>
      </c>
    </row>
    <row r="194" spans="1:22" ht="12.75">
      <c r="A194" t="s">
        <v>20</v>
      </c>
      <c r="B194" s="3">
        <v>2017</v>
      </c>
      <c r="C194" s="3">
        <v>9400</v>
      </c>
      <c r="D194" s="3">
        <v>1</v>
      </c>
      <c r="E194" s="3">
        <v>2017</v>
      </c>
      <c r="F194" s="3">
        <v>5725</v>
      </c>
      <c r="G194" s="4">
        <v>32</v>
      </c>
      <c r="H194" s="4">
        <v>0</v>
      </c>
      <c r="I194" s="4">
        <v>0</v>
      </c>
      <c r="J194" s="3">
        <v>0</v>
      </c>
      <c r="K194" t="s">
        <v>26</v>
      </c>
      <c r="L194" t="s">
        <v>259</v>
      </c>
      <c r="M194" s="3">
        <v>130</v>
      </c>
      <c r="N194" s="3">
        <v>114402</v>
      </c>
      <c r="O194" s="5" t="s">
        <v>33</v>
      </c>
      <c r="P194" s="5" t="s">
        <v>33</v>
      </c>
      <c r="Q194" s="5" t="s">
        <v>148</v>
      </c>
      <c r="R194" s="5" t="s">
        <v>266</v>
      </c>
      <c r="S194" s="5" t="s">
        <v>266</v>
      </c>
      <c r="T194" s="3">
        <v>-40</v>
      </c>
      <c r="V194" s="6">
        <f>(G194-I194)*T194</f>
        <v>-1280</v>
      </c>
    </row>
    <row r="195" spans="1:22" ht="12.75">
      <c r="A195" t="s">
        <v>20</v>
      </c>
      <c r="B195" s="3">
        <v>2017</v>
      </c>
      <c r="C195" s="3">
        <v>9397</v>
      </c>
      <c r="D195" s="3">
        <v>1</v>
      </c>
      <c r="E195" s="3">
        <v>2017</v>
      </c>
      <c r="F195" s="3">
        <v>5725</v>
      </c>
      <c r="G195" s="4">
        <v>167.07000000000002</v>
      </c>
      <c r="H195" s="4">
        <v>0</v>
      </c>
      <c r="I195" s="4">
        <v>30.130000000000003</v>
      </c>
      <c r="J195" s="3">
        <v>1</v>
      </c>
      <c r="K195" t="s">
        <v>26</v>
      </c>
      <c r="L195" t="s">
        <v>259</v>
      </c>
      <c r="M195" s="3">
        <v>130</v>
      </c>
      <c r="N195" s="3">
        <v>114402</v>
      </c>
      <c r="O195" s="5" t="s">
        <v>33</v>
      </c>
      <c r="P195" s="5" t="s">
        <v>33</v>
      </c>
      <c r="Q195" s="5" t="s">
        <v>148</v>
      </c>
      <c r="R195" s="5" t="s">
        <v>266</v>
      </c>
      <c r="S195" s="5" t="s">
        <v>266</v>
      </c>
      <c r="T195" s="3">
        <v>-40</v>
      </c>
      <c r="V195" s="6">
        <f>(G195-I195)*T195</f>
        <v>-5477.600000000001</v>
      </c>
    </row>
    <row r="196" spans="1:22" ht="12.75">
      <c r="A196" t="s">
        <v>20</v>
      </c>
      <c r="B196" s="3">
        <v>2017</v>
      </c>
      <c r="C196" s="3">
        <v>9398</v>
      </c>
      <c r="D196" s="3">
        <v>1</v>
      </c>
      <c r="E196" s="3">
        <v>2017</v>
      </c>
      <c r="F196" s="3">
        <v>5725</v>
      </c>
      <c r="G196" s="4">
        <v>167.07000000000002</v>
      </c>
      <c r="H196" s="4">
        <v>0</v>
      </c>
      <c r="I196" s="4">
        <v>30.130000000000003</v>
      </c>
      <c r="J196" s="3">
        <v>1</v>
      </c>
      <c r="K196" t="s">
        <v>26</v>
      </c>
      <c r="L196" t="s">
        <v>259</v>
      </c>
      <c r="M196" s="3">
        <v>130</v>
      </c>
      <c r="N196" s="3">
        <v>114402</v>
      </c>
      <c r="O196" s="5" t="s">
        <v>33</v>
      </c>
      <c r="P196" s="5" t="s">
        <v>33</v>
      </c>
      <c r="Q196" s="5" t="s">
        <v>148</v>
      </c>
      <c r="R196" s="5" t="s">
        <v>266</v>
      </c>
      <c r="S196" s="5" t="s">
        <v>266</v>
      </c>
      <c r="T196" s="3">
        <v>-40</v>
      </c>
      <c r="V196" s="6">
        <f>(G196-I196)*T196</f>
        <v>-5477.600000000001</v>
      </c>
    </row>
    <row r="197" spans="1:22" ht="12.75">
      <c r="A197" t="s">
        <v>20</v>
      </c>
      <c r="B197" s="3">
        <v>2017</v>
      </c>
      <c r="C197" s="3">
        <v>9399</v>
      </c>
      <c r="D197" s="3">
        <v>1</v>
      </c>
      <c r="E197" s="3">
        <v>2017</v>
      </c>
      <c r="F197" s="3">
        <v>5725</v>
      </c>
      <c r="G197" s="4">
        <v>171.9</v>
      </c>
      <c r="H197" s="4">
        <v>0</v>
      </c>
      <c r="I197" s="4">
        <v>31.000000000000004</v>
      </c>
      <c r="J197" s="3">
        <v>1</v>
      </c>
      <c r="K197" t="s">
        <v>26</v>
      </c>
      <c r="L197" t="s">
        <v>259</v>
      </c>
      <c r="M197" s="3">
        <v>130</v>
      </c>
      <c r="N197" s="3">
        <v>114402</v>
      </c>
      <c r="O197" s="5" t="s">
        <v>33</v>
      </c>
      <c r="P197" s="5" t="s">
        <v>33</v>
      </c>
      <c r="Q197" s="5" t="s">
        <v>148</v>
      </c>
      <c r="R197" s="5" t="s">
        <v>266</v>
      </c>
      <c r="S197" s="5" t="s">
        <v>266</v>
      </c>
      <c r="T197" s="3">
        <v>-40</v>
      </c>
      <c r="V197" s="6">
        <f>(G197-I197)*T197</f>
        <v>-5636</v>
      </c>
    </row>
    <row r="198" spans="1:22" ht="12.75">
      <c r="A198" t="s">
        <v>20</v>
      </c>
      <c r="B198" s="3">
        <v>2017</v>
      </c>
      <c r="C198" s="3">
        <v>9396</v>
      </c>
      <c r="D198" s="3">
        <v>1</v>
      </c>
      <c r="E198" s="3">
        <v>2017</v>
      </c>
      <c r="F198" s="3">
        <v>5725</v>
      </c>
      <c r="G198" s="4">
        <v>237.12000000000003</v>
      </c>
      <c r="H198" s="4">
        <v>0</v>
      </c>
      <c r="I198" s="4">
        <v>42.760000000000005</v>
      </c>
      <c r="J198" s="3">
        <v>1</v>
      </c>
      <c r="K198" t="s">
        <v>26</v>
      </c>
      <c r="L198" t="s">
        <v>259</v>
      </c>
      <c r="M198" s="3">
        <v>130</v>
      </c>
      <c r="N198" s="3">
        <v>114402</v>
      </c>
      <c r="O198" s="5" t="s">
        <v>33</v>
      </c>
      <c r="P198" s="5" t="s">
        <v>33</v>
      </c>
      <c r="Q198" s="5" t="s">
        <v>148</v>
      </c>
      <c r="R198" s="5" t="s">
        <v>266</v>
      </c>
      <c r="S198" s="5" t="s">
        <v>266</v>
      </c>
      <c r="T198" s="3">
        <v>-40</v>
      </c>
      <c r="V198" s="6">
        <f>(G198-I198)*T198</f>
        <v>-7774.400000000001</v>
      </c>
    </row>
    <row r="199" spans="1:22" ht="12.75">
      <c r="A199" t="s">
        <v>20</v>
      </c>
      <c r="B199" s="3">
        <v>2017</v>
      </c>
      <c r="C199" s="3">
        <v>9402</v>
      </c>
      <c r="D199" s="3">
        <v>1</v>
      </c>
      <c r="E199" s="3">
        <v>2017</v>
      </c>
      <c r="F199" s="3">
        <v>5726</v>
      </c>
      <c r="G199" s="4">
        <v>167.07000000000002</v>
      </c>
      <c r="H199" s="4">
        <v>0</v>
      </c>
      <c r="I199" s="4">
        <v>30.130000000000003</v>
      </c>
      <c r="J199" s="3">
        <v>1</v>
      </c>
      <c r="K199" t="s">
        <v>26</v>
      </c>
      <c r="L199" t="s">
        <v>259</v>
      </c>
      <c r="M199" s="3">
        <v>130</v>
      </c>
      <c r="N199" s="3">
        <v>114402</v>
      </c>
      <c r="O199" s="5" t="s">
        <v>33</v>
      </c>
      <c r="P199" s="5" t="s">
        <v>33</v>
      </c>
      <c r="Q199" s="5" t="s">
        <v>148</v>
      </c>
      <c r="R199" s="5" t="s">
        <v>266</v>
      </c>
      <c r="S199" s="5" t="s">
        <v>266</v>
      </c>
      <c r="T199" s="3">
        <v>-40</v>
      </c>
      <c r="V199" s="6">
        <f>(G199-I199)*T199</f>
        <v>-5477.600000000001</v>
      </c>
    </row>
    <row r="200" spans="1:22" ht="12.75">
      <c r="A200" t="s">
        <v>20</v>
      </c>
      <c r="B200" s="3">
        <v>2017</v>
      </c>
      <c r="C200" s="3">
        <v>9403</v>
      </c>
      <c r="D200" s="3">
        <v>1</v>
      </c>
      <c r="E200" s="3">
        <v>2017</v>
      </c>
      <c r="F200" s="3">
        <v>5727</v>
      </c>
      <c r="G200" s="4">
        <v>167.07000000000002</v>
      </c>
      <c r="H200" s="4">
        <v>0</v>
      </c>
      <c r="I200" s="4">
        <v>30.130000000000003</v>
      </c>
      <c r="J200" s="3">
        <v>1</v>
      </c>
      <c r="K200" t="s">
        <v>26</v>
      </c>
      <c r="L200" t="s">
        <v>259</v>
      </c>
      <c r="M200" s="3">
        <v>130</v>
      </c>
      <c r="N200" s="3">
        <v>114402</v>
      </c>
      <c r="O200" s="5" t="s">
        <v>33</v>
      </c>
      <c r="P200" s="5" t="s">
        <v>33</v>
      </c>
      <c r="Q200" s="5" t="s">
        <v>148</v>
      </c>
      <c r="R200" s="5" t="s">
        <v>266</v>
      </c>
      <c r="S200" s="5" t="s">
        <v>266</v>
      </c>
      <c r="T200" s="3">
        <v>-40</v>
      </c>
      <c r="V200" s="6">
        <f>(G200-I200)*T200</f>
        <v>-5477.600000000001</v>
      </c>
    </row>
    <row r="201" spans="1:22" ht="12.75">
      <c r="A201" t="s">
        <v>20</v>
      </c>
      <c r="B201" s="3">
        <v>2017</v>
      </c>
      <c r="C201" s="3">
        <v>9404</v>
      </c>
      <c r="D201" s="3">
        <v>1</v>
      </c>
      <c r="E201" s="3">
        <v>2017</v>
      </c>
      <c r="F201" s="3">
        <v>5727</v>
      </c>
      <c r="G201" s="4">
        <v>167.07000000000002</v>
      </c>
      <c r="H201" s="4">
        <v>0</v>
      </c>
      <c r="I201" s="4">
        <v>30.130000000000003</v>
      </c>
      <c r="J201" s="3">
        <v>1</v>
      </c>
      <c r="K201" t="s">
        <v>26</v>
      </c>
      <c r="L201" t="s">
        <v>259</v>
      </c>
      <c r="M201" s="3">
        <v>130</v>
      </c>
      <c r="N201" s="3">
        <v>114402</v>
      </c>
      <c r="O201" s="5" t="s">
        <v>33</v>
      </c>
      <c r="P201" s="5" t="s">
        <v>33</v>
      </c>
      <c r="Q201" s="5" t="s">
        <v>148</v>
      </c>
      <c r="R201" s="5" t="s">
        <v>266</v>
      </c>
      <c r="S201" s="5" t="s">
        <v>266</v>
      </c>
      <c r="T201" s="3">
        <v>-40</v>
      </c>
      <c r="V201" s="6">
        <f>(G201-I201)*T201</f>
        <v>-5477.600000000001</v>
      </c>
    </row>
    <row r="202" spans="1:22" ht="12.75">
      <c r="A202" t="s">
        <v>20</v>
      </c>
      <c r="B202" s="3">
        <v>2017</v>
      </c>
      <c r="C202" s="3">
        <v>9405</v>
      </c>
      <c r="D202" s="3">
        <v>1</v>
      </c>
      <c r="E202" s="3">
        <v>2017</v>
      </c>
      <c r="F202" s="3">
        <v>5727</v>
      </c>
      <c r="G202" s="4">
        <v>167.07000000000002</v>
      </c>
      <c r="H202" s="4">
        <v>0</v>
      </c>
      <c r="I202" s="4">
        <v>30.130000000000003</v>
      </c>
      <c r="J202" s="3">
        <v>1</v>
      </c>
      <c r="K202" t="s">
        <v>26</v>
      </c>
      <c r="L202" t="s">
        <v>259</v>
      </c>
      <c r="M202" s="3">
        <v>130</v>
      </c>
      <c r="N202" s="3">
        <v>114402</v>
      </c>
      <c r="O202" s="5" t="s">
        <v>33</v>
      </c>
      <c r="P202" s="5" t="s">
        <v>33</v>
      </c>
      <c r="Q202" s="5" t="s">
        <v>148</v>
      </c>
      <c r="R202" s="5" t="s">
        <v>266</v>
      </c>
      <c r="S202" s="5" t="s">
        <v>266</v>
      </c>
      <c r="T202" s="3">
        <v>-40</v>
      </c>
      <c r="V202" s="6">
        <f>(G202-I202)*T202</f>
        <v>-5477.600000000001</v>
      </c>
    </row>
    <row r="203" spans="1:22" ht="12.75">
      <c r="A203" t="s">
        <v>20</v>
      </c>
      <c r="B203" s="3">
        <v>2017</v>
      </c>
      <c r="C203" s="3">
        <v>9406</v>
      </c>
      <c r="D203" s="3">
        <v>1</v>
      </c>
      <c r="E203" s="3">
        <v>2017</v>
      </c>
      <c r="F203" s="3">
        <v>5728</v>
      </c>
      <c r="G203" s="4">
        <v>167.07000000000002</v>
      </c>
      <c r="H203" s="4">
        <v>0</v>
      </c>
      <c r="I203" s="4">
        <v>30.130000000000003</v>
      </c>
      <c r="J203" s="3">
        <v>1</v>
      </c>
      <c r="K203" t="s">
        <v>26</v>
      </c>
      <c r="L203" t="s">
        <v>259</v>
      </c>
      <c r="M203" s="3">
        <v>130</v>
      </c>
      <c r="N203" s="3">
        <v>114402</v>
      </c>
      <c r="O203" s="5" t="s">
        <v>33</v>
      </c>
      <c r="P203" s="5" t="s">
        <v>33</v>
      </c>
      <c r="Q203" s="5" t="s">
        <v>148</v>
      </c>
      <c r="R203" s="5" t="s">
        <v>266</v>
      </c>
      <c r="S203" s="5" t="s">
        <v>266</v>
      </c>
      <c r="T203" s="3">
        <v>-40</v>
      </c>
      <c r="V203" s="6">
        <f>(G203-I203)*T203</f>
        <v>-5477.600000000001</v>
      </c>
    </row>
    <row r="204" spans="1:22" ht="12.75">
      <c r="A204" t="s">
        <v>20</v>
      </c>
      <c r="B204" s="3">
        <v>2017</v>
      </c>
      <c r="C204" s="3">
        <v>9407</v>
      </c>
      <c r="D204" s="3">
        <v>1</v>
      </c>
      <c r="E204" s="3">
        <v>2017</v>
      </c>
      <c r="F204" s="3">
        <v>5729</v>
      </c>
      <c r="G204" s="4">
        <v>167.07000000000002</v>
      </c>
      <c r="H204" s="4">
        <v>0</v>
      </c>
      <c r="I204" s="4">
        <v>30.130000000000003</v>
      </c>
      <c r="J204" s="3">
        <v>1</v>
      </c>
      <c r="K204" t="s">
        <v>26</v>
      </c>
      <c r="L204" t="s">
        <v>259</v>
      </c>
      <c r="M204" s="3">
        <v>130</v>
      </c>
      <c r="N204" s="3">
        <v>114402</v>
      </c>
      <c r="O204" s="5" t="s">
        <v>33</v>
      </c>
      <c r="P204" s="5" t="s">
        <v>33</v>
      </c>
      <c r="Q204" s="5" t="s">
        <v>148</v>
      </c>
      <c r="R204" s="5" t="s">
        <v>266</v>
      </c>
      <c r="S204" s="5" t="s">
        <v>266</v>
      </c>
      <c r="T204" s="3">
        <v>-40</v>
      </c>
      <c r="V204" s="6">
        <f>(G204-I204)*T204</f>
        <v>-5477.600000000001</v>
      </c>
    </row>
    <row r="205" spans="1:22" ht="12.75">
      <c r="A205" t="s">
        <v>20</v>
      </c>
      <c r="B205" s="3">
        <v>2017</v>
      </c>
      <c r="C205" s="3">
        <v>9409</v>
      </c>
      <c r="D205" s="3">
        <v>1</v>
      </c>
      <c r="E205" s="3">
        <v>2017</v>
      </c>
      <c r="F205" s="3">
        <v>5729</v>
      </c>
      <c r="G205" s="4">
        <v>167.07000000000002</v>
      </c>
      <c r="H205" s="4">
        <v>0</v>
      </c>
      <c r="I205" s="4">
        <v>30.130000000000003</v>
      </c>
      <c r="J205" s="3">
        <v>1</v>
      </c>
      <c r="K205" t="s">
        <v>26</v>
      </c>
      <c r="L205" t="s">
        <v>259</v>
      </c>
      <c r="M205" s="3">
        <v>130</v>
      </c>
      <c r="N205" s="3">
        <v>114402</v>
      </c>
      <c r="O205" s="5" t="s">
        <v>33</v>
      </c>
      <c r="P205" s="5" t="s">
        <v>33</v>
      </c>
      <c r="Q205" s="5" t="s">
        <v>148</v>
      </c>
      <c r="R205" s="5" t="s">
        <v>266</v>
      </c>
      <c r="S205" s="5" t="s">
        <v>266</v>
      </c>
      <c r="T205" s="3">
        <v>-40</v>
      </c>
      <c r="V205" s="6">
        <f>(G205-I205)*T205</f>
        <v>-5477.600000000001</v>
      </c>
    </row>
    <row r="206" spans="1:22" ht="12.75">
      <c r="A206" t="s">
        <v>20</v>
      </c>
      <c r="B206" s="3">
        <v>2017</v>
      </c>
      <c r="C206" s="3">
        <v>9410</v>
      </c>
      <c r="D206" s="3">
        <v>1</v>
      </c>
      <c r="E206" s="3">
        <v>2017</v>
      </c>
      <c r="F206" s="3">
        <v>5729</v>
      </c>
      <c r="G206" s="4">
        <v>167.07000000000002</v>
      </c>
      <c r="H206" s="4">
        <v>0</v>
      </c>
      <c r="I206" s="4">
        <v>30.130000000000003</v>
      </c>
      <c r="J206" s="3">
        <v>1</v>
      </c>
      <c r="K206" t="s">
        <v>26</v>
      </c>
      <c r="L206" t="s">
        <v>259</v>
      </c>
      <c r="M206" s="3">
        <v>130</v>
      </c>
      <c r="N206" s="3">
        <v>114402</v>
      </c>
      <c r="O206" s="5" t="s">
        <v>33</v>
      </c>
      <c r="P206" s="5" t="s">
        <v>33</v>
      </c>
      <c r="Q206" s="5" t="s">
        <v>148</v>
      </c>
      <c r="R206" s="5" t="s">
        <v>266</v>
      </c>
      <c r="S206" s="5" t="s">
        <v>266</v>
      </c>
      <c r="T206" s="3">
        <v>-40</v>
      </c>
      <c r="V206" s="6">
        <f>(G206-I206)*T206</f>
        <v>-5477.600000000001</v>
      </c>
    </row>
    <row r="207" spans="1:22" ht="12.75">
      <c r="A207" t="s">
        <v>20</v>
      </c>
      <c r="B207" s="3">
        <v>2017</v>
      </c>
      <c r="C207" s="3">
        <v>9408</v>
      </c>
      <c r="D207" s="3">
        <v>1</v>
      </c>
      <c r="E207" s="3">
        <v>2017</v>
      </c>
      <c r="F207" s="3">
        <v>5729</v>
      </c>
      <c r="G207" s="4">
        <v>407.04</v>
      </c>
      <c r="H207" s="4">
        <v>0</v>
      </c>
      <c r="I207" s="4">
        <v>73.4</v>
      </c>
      <c r="J207" s="3">
        <v>1</v>
      </c>
      <c r="K207" t="s">
        <v>26</v>
      </c>
      <c r="L207" t="s">
        <v>259</v>
      </c>
      <c r="M207" s="3">
        <v>130</v>
      </c>
      <c r="N207" s="3">
        <v>114402</v>
      </c>
      <c r="O207" s="5" t="s">
        <v>33</v>
      </c>
      <c r="P207" s="5" t="s">
        <v>33</v>
      </c>
      <c r="Q207" s="5" t="s">
        <v>148</v>
      </c>
      <c r="R207" s="5" t="s">
        <v>266</v>
      </c>
      <c r="S207" s="5" t="s">
        <v>266</v>
      </c>
      <c r="T207" s="3">
        <v>-40</v>
      </c>
      <c r="V207" s="6">
        <f>(G207-I207)*T207</f>
        <v>-13345.599999999999</v>
      </c>
    </row>
    <row r="208" spans="1:22" ht="12.75">
      <c r="A208" t="s">
        <v>20</v>
      </c>
      <c r="B208" s="3">
        <v>2017</v>
      </c>
      <c r="C208" s="3">
        <v>9411</v>
      </c>
      <c r="D208" s="3">
        <v>1</v>
      </c>
      <c r="E208" s="3">
        <v>2017</v>
      </c>
      <c r="F208" s="3">
        <v>5730</v>
      </c>
      <c r="G208" s="4">
        <v>237.12000000000003</v>
      </c>
      <c r="H208" s="4">
        <v>0</v>
      </c>
      <c r="I208" s="4">
        <v>42.760000000000005</v>
      </c>
      <c r="J208" s="3">
        <v>1</v>
      </c>
      <c r="K208" t="s">
        <v>26</v>
      </c>
      <c r="L208" t="s">
        <v>259</v>
      </c>
      <c r="M208" s="3">
        <v>130</v>
      </c>
      <c r="N208" s="3">
        <v>114402</v>
      </c>
      <c r="O208" s="5" t="s">
        <v>33</v>
      </c>
      <c r="P208" s="5" t="s">
        <v>33</v>
      </c>
      <c r="Q208" s="5" t="s">
        <v>148</v>
      </c>
      <c r="R208" s="5" t="s">
        <v>266</v>
      </c>
      <c r="S208" s="5" t="s">
        <v>266</v>
      </c>
      <c r="T208" s="3">
        <v>-40</v>
      </c>
      <c r="V208" s="6">
        <f>(G208-I208)*T208</f>
        <v>-7774.400000000001</v>
      </c>
    </row>
    <row r="209" spans="1:22" ht="12.75">
      <c r="A209" t="s">
        <v>20</v>
      </c>
      <c r="B209" s="3">
        <v>2017</v>
      </c>
      <c r="C209" s="3">
        <v>9414</v>
      </c>
      <c r="D209" s="3">
        <v>1</v>
      </c>
      <c r="E209" s="3">
        <v>2017</v>
      </c>
      <c r="F209" s="3">
        <v>5731</v>
      </c>
      <c r="G209" s="4">
        <v>237.12000000000003</v>
      </c>
      <c r="H209" s="4">
        <v>0</v>
      </c>
      <c r="I209" s="4">
        <v>42.760000000000005</v>
      </c>
      <c r="J209" s="3">
        <v>1</v>
      </c>
      <c r="K209" t="s">
        <v>26</v>
      </c>
      <c r="L209" t="s">
        <v>259</v>
      </c>
      <c r="M209" s="3">
        <v>130</v>
      </c>
      <c r="N209" s="3">
        <v>114402</v>
      </c>
      <c r="O209" s="5" t="s">
        <v>33</v>
      </c>
      <c r="P209" s="5" t="s">
        <v>33</v>
      </c>
      <c r="Q209" s="5" t="s">
        <v>148</v>
      </c>
      <c r="R209" s="5" t="s">
        <v>266</v>
      </c>
      <c r="S209" s="5" t="s">
        <v>266</v>
      </c>
      <c r="T209" s="3">
        <v>-40</v>
      </c>
      <c r="V209" s="6">
        <f>(G209-I209)*T209</f>
        <v>-7774.400000000001</v>
      </c>
    </row>
    <row r="210" spans="1:22" ht="12.75">
      <c r="A210" t="s">
        <v>20</v>
      </c>
      <c r="B210" s="3">
        <v>2017</v>
      </c>
      <c r="C210" s="3">
        <v>9413</v>
      </c>
      <c r="D210" s="3">
        <v>1</v>
      </c>
      <c r="E210" s="3">
        <v>2017</v>
      </c>
      <c r="F210" s="3">
        <v>5732</v>
      </c>
      <c r="G210" s="4">
        <v>167.07000000000002</v>
      </c>
      <c r="H210" s="4">
        <v>0</v>
      </c>
      <c r="I210" s="4">
        <v>30.130000000000003</v>
      </c>
      <c r="J210" s="3">
        <v>1</v>
      </c>
      <c r="K210" t="s">
        <v>26</v>
      </c>
      <c r="L210" t="s">
        <v>259</v>
      </c>
      <c r="M210" s="3">
        <v>130</v>
      </c>
      <c r="N210" s="3">
        <v>114402</v>
      </c>
      <c r="O210" s="5" t="s">
        <v>33</v>
      </c>
      <c r="P210" s="5" t="s">
        <v>33</v>
      </c>
      <c r="Q210" s="5" t="s">
        <v>148</v>
      </c>
      <c r="R210" s="5" t="s">
        <v>266</v>
      </c>
      <c r="S210" s="5" t="s">
        <v>266</v>
      </c>
      <c r="T210" s="3">
        <v>-40</v>
      </c>
      <c r="V210" s="6">
        <f>(G210-I210)*T210</f>
        <v>-5477.600000000001</v>
      </c>
    </row>
    <row r="211" spans="1:22" ht="12.75">
      <c r="A211" t="s">
        <v>20</v>
      </c>
      <c r="B211" s="3">
        <v>2017</v>
      </c>
      <c r="C211" s="3">
        <v>9415</v>
      </c>
      <c r="D211" s="3">
        <v>1</v>
      </c>
      <c r="E211" s="3">
        <v>2017</v>
      </c>
      <c r="F211" s="3">
        <v>5733</v>
      </c>
      <c r="G211" s="4">
        <v>237.12000000000003</v>
      </c>
      <c r="H211" s="4">
        <v>0</v>
      </c>
      <c r="I211" s="4">
        <v>42.760000000000005</v>
      </c>
      <c r="J211" s="3">
        <v>1</v>
      </c>
      <c r="K211" t="s">
        <v>26</v>
      </c>
      <c r="L211" t="s">
        <v>259</v>
      </c>
      <c r="M211" s="3">
        <v>130</v>
      </c>
      <c r="N211" s="3">
        <v>114402</v>
      </c>
      <c r="O211" s="5" t="s">
        <v>33</v>
      </c>
      <c r="P211" s="5" t="s">
        <v>33</v>
      </c>
      <c r="Q211" s="5" t="s">
        <v>148</v>
      </c>
      <c r="R211" s="5" t="s">
        <v>266</v>
      </c>
      <c r="S211" s="5" t="s">
        <v>266</v>
      </c>
      <c r="T211" s="3">
        <v>-40</v>
      </c>
      <c r="V211" s="6">
        <f>(G211-I211)*T211</f>
        <v>-7774.400000000001</v>
      </c>
    </row>
    <row r="212" spans="1:22" ht="12.75">
      <c r="A212" t="s">
        <v>20</v>
      </c>
      <c r="B212" s="3">
        <v>2017</v>
      </c>
      <c r="C212" s="3">
        <v>10149</v>
      </c>
      <c r="D212" s="3">
        <v>1</v>
      </c>
      <c r="E212" s="3">
        <v>2017</v>
      </c>
      <c r="F212" s="3">
        <v>6017</v>
      </c>
      <c r="G212" s="4">
        <v>5060.8</v>
      </c>
      <c r="H212" s="4">
        <v>0</v>
      </c>
      <c r="I212" s="4">
        <v>912.6</v>
      </c>
      <c r="J212" s="3">
        <v>1</v>
      </c>
      <c r="K212" t="s">
        <v>144</v>
      </c>
      <c r="L212" t="s">
        <v>286</v>
      </c>
      <c r="M212" s="3">
        <v>130</v>
      </c>
      <c r="N212" s="3">
        <v>124283</v>
      </c>
      <c r="O212" s="5" t="s">
        <v>62</v>
      </c>
      <c r="P212" s="5" t="s">
        <v>62</v>
      </c>
      <c r="Q212" s="5" t="s">
        <v>249</v>
      </c>
      <c r="R212" s="5" t="s">
        <v>224</v>
      </c>
      <c r="S212" s="5" t="s">
        <v>224</v>
      </c>
      <c r="T212" s="3">
        <v>-33</v>
      </c>
      <c r="V212" s="6">
        <f>(G212-I212)*T212</f>
        <v>-136890.6</v>
      </c>
    </row>
    <row r="213" spans="1:22" ht="12.75">
      <c r="A213" t="s">
        <v>20</v>
      </c>
      <c r="B213" s="3">
        <v>2017</v>
      </c>
      <c r="C213" s="3">
        <v>10186</v>
      </c>
      <c r="D213" s="3">
        <v>1</v>
      </c>
      <c r="E213" s="3">
        <v>2017</v>
      </c>
      <c r="F213" s="3">
        <v>5734</v>
      </c>
      <c r="G213" s="4">
        <v>403.82000000000005</v>
      </c>
      <c r="H213" s="4">
        <v>0</v>
      </c>
      <c r="I213" s="4">
        <v>72.82000000000001</v>
      </c>
      <c r="J213" s="3">
        <v>1</v>
      </c>
      <c r="K213" t="s">
        <v>129</v>
      </c>
      <c r="L213" t="s">
        <v>130</v>
      </c>
      <c r="M213" s="3">
        <v>130</v>
      </c>
      <c r="N213" s="3">
        <v>122857</v>
      </c>
      <c r="O213" s="5" t="s">
        <v>146</v>
      </c>
      <c r="P213" s="5" t="s">
        <v>146</v>
      </c>
      <c r="Q213" s="5" t="s">
        <v>131</v>
      </c>
      <c r="R213" s="5" t="s">
        <v>266</v>
      </c>
      <c r="S213" s="5" t="s">
        <v>266</v>
      </c>
      <c r="T213" s="3">
        <v>-36</v>
      </c>
      <c r="V213" s="6">
        <f>(G213-I213)*T213</f>
        <v>-11916.000000000002</v>
      </c>
    </row>
    <row r="214" spans="1:22" ht="12.75">
      <c r="A214" t="s">
        <v>20</v>
      </c>
      <c r="B214" s="3">
        <v>2017</v>
      </c>
      <c r="C214" s="3">
        <v>9987</v>
      </c>
      <c r="D214" s="3">
        <v>1</v>
      </c>
      <c r="E214" s="3">
        <v>2017</v>
      </c>
      <c r="F214" s="3">
        <v>5894</v>
      </c>
      <c r="G214" s="4">
        <v>9973.5</v>
      </c>
      <c r="H214" s="4">
        <v>0</v>
      </c>
      <c r="I214" s="4">
        <v>1798.5000000000002</v>
      </c>
      <c r="J214" s="3">
        <v>1</v>
      </c>
      <c r="K214" t="s">
        <v>26</v>
      </c>
      <c r="L214" t="s">
        <v>287</v>
      </c>
      <c r="M214" s="3">
        <v>130</v>
      </c>
      <c r="N214" s="3">
        <v>117452</v>
      </c>
      <c r="O214" s="5" t="s">
        <v>110</v>
      </c>
      <c r="P214" s="5" t="s">
        <v>110</v>
      </c>
      <c r="Q214" s="5" t="s">
        <v>94</v>
      </c>
      <c r="R214" s="5" t="s">
        <v>34</v>
      </c>
      <c r="S214" s="5" t="s">
        <v>34</v>
      </c>
      <c r="T214" s="3">
        <v>-31</v>
      </c>
      <c r="V214" s="6">
        <f>(G214-I214)*T214</f>
        <v>-253425</v>
      </c>
    </row>
    <row r="215" spans="1:22" ht="12.75">
      <c r="A215" t="s">
        <v>20</v>
      </c>
      <c r="B215" s="3">
        <v>2017</v>
      </c>
      <c r="C215" s="3">
        <v>10068</v>
      </c>
      <c r="D215" s="3">
        <v>1</v>
      </c>
      <c r="E215" s="3">
        <v>2017</v>
      </c>
      <c r="F215" s="3">
        <v>5895</v>
      </c>
      <c r="G215" s="4">
        <v>5238.84</v>
      </c>
      <c r="H215" s="4">
        <v>0</v>
      </c>
      <c r="I215" s="4">
        <v>944.71</v>
      </c>
      <c r="J215" s="3">
        <v>1</v>
      </c>
      <c r="K215" t="s">
        <v>21</v>
      </c>
      <c r="L215" t="s">
        <v>288</v>
      </c>
      <c r="M215" s="3">
        <v>130</v>
      </c>
      <c r="N215" s="3">
        <v>122263</v>
      </c>
      <c r="O215" s="5" t="s">
        <v>191</v>
      </c>
      <c r="P215" s="5" t="s">
        <v>191</v>
      </c>
      <c r="Q215" s="5" t="s">
        <v>240</v>
      </c>
      <c r="R215" s="5" t="s">
        <v>34</v>
      </c>
      <c r="S215" s="5" t="s">
        <v>34</v>
      </c>
      <c r="T215" s="3">
        <v>-36</v>
      </c>
      <c r="V215" s="6">
        <f>(G215-I215)*T215</f>
        <v>-154588.68</v>
      </c>
    </row>
    <row r="216" spans="1:22" ht="12.75">
      <c r="A216" t="s">
        <v>20</v>
      </c>
      <c r="B216" s="3">
        <v>2017</v>
      </c>
      <c r="C216" s="3">
        <v>10315</v>
      </c>
      <c r="D216" s="3">
        <v>1</v>
      </c>
      <c r="E216" s="3">
        <v>2017</v>
      </c>
      <c r="F216" s="3">
        <v>5736</v>
      </c>
      <c r="G216" s="4">
        <v>62800.45</v>
      </c>
      <c r="H216" s="4">
        <v>0</v>
      </c>
      <c r="I216" s="4">
        <v>11324.67</v>
      </c>
      <c r="J216" s="3">
        <v>1</v>
      </c>
      <c r="K216" t="s">
        <v>100</v>
      </c>
      <c r="L216" t="s">
        <v>289</v>
      </c>
      <c r="M216" s="3">
        <v>130</v>
      </c>
      <c r="N216" s="3">
        <v>292020</v>
      </c>
      <c r="O216" s="5" t="s">
        <v>74</v>
      </c>
      <c r="P216" s="5" t="s">
        <v>74</v>
      </c>
      <c r="Q216" s="5" t="s">
        <v>290</v>
      </c>
      <c r="R216" s="5" t="s">
        <v>172</v>
      </c>
      <c r="S216" s="5" t="s">
        <v>172</v>
      </c>
      <c r="T216" s="3">
        <v>-21</v>
      </c>
      <c r="V216" s="6">
        <f>(G216-I216)*T216</f>
        <v>-1080991.38</v>
      </c>
    </row>
    <row r="217" spans="1:22" ht="12.75">
      <c r="A217" t="s">
        <v>20</v>
      </c>
      <c r="B217" s="3">
        <v>2017</v>
      </c>
      <c r="C217" s="3">
        <v>9993</v>
      </c>
      <c r="D217" s="3">
        <v>1</v>
      </c>
      <c r="E217" s="3">
        <v>2017</v>
      </c>
      <c r="F217" s="3">
        <v>5737</v>
      </c>
      <c r="G217" s="4">
        <v>1952.0000000000002</v>
      </c>
      <c r="H217" s="4">
        <v>0</v>
      </c>
      <c r="I217" s="4">
        <v>0</v>
      </c>
      <c r="J217" s="3">
        <v>0</v>
      </c>
      <c r="K217" t="s">
        <v>176</v>
      </c>
      <c r="L217" t="s">
        <v>291</v>
      </c>
      <c r="M217" s="3">
        <v>130</v>
      </c>
      <c r="N217" s="3">
        <v>119704</v>
      </c>
      <c r="O217" s="5" t="s">
        <v>110</v>
      </c>
      <c r="P217" s="5" t="s">
        <v>110</v>
      </c>
      <c r="Q217" s="5" t="s">
        <v>203</v>
      </c>
      <c r="R217" s="5" t="s">
        <v>172</v>
      </c>
      <c r="S217" s="5" t="s">
        <v>172</v>
      </c>
      <c r="T217" s="3">
        <v>-39</v>
      </c>
      <c r="V217" s="6">
        <f>(G217-I217)*T217</f>
        <v>-76128.00000000001</v>
      </c>
    </row>
    <row r="218" spans="1:22" ht="12.75">
      <c r="A218" t="s">
        <v>20</v>
      </c>
      <c r="B218" s="3">
        <v>2017</v>
      </c>
      <c r="C218" s="3">
        <v>10005</v>
      </c>
      <c r="D218" s="3">
        <v>1</v>
      </c>
      <c r="E218" s="3">
        <v>2017</v>
      </c>
      <c r="F218" s="3">
        <v>5737</v>
      </c>
      <c r="G218" s="4">
        <v>1952.0000000000002</v>
      </c>
      <c r="H218" s="4">
        <v>0</v>
      </c>
      <c r="I218" s="4">
        <v>0</v>
      </c>
      <c r="J218" s="3">
        <v>0</v>
      </c>
      <c r="K218" t="s">
        <v>176</v>
      </c>
      <c r="L218" t="s">
        <v>291</v>
      </c>
      <c r="M218" s="3">
        <v>130</v>
      </c>
      <c r="N218" s="3">
        <v>119704</v>
      </c>
      <c r="O218" s="5" t="s">
        <v>110</v>
      </c>
      <c r="P218" s="5" t="s">
        <v>110</v>
      </c>
      <c r="Q218" s="5" t="s">
        <v>209</v>
      </c>
      <c r="R218" s="5" t="s">
        <v>172</v>
      </c>
      <c r="S218" s="5" t="s">
        <v>172</v>
      </c>
      <c r="T218" s="3">
        <v>-10</v>
      </c>
      <c r="V218" s="6">
        <f>(G218-I218)*T218</f>
        <v>-19520.000000000004</v>
      </c>
    </row>
    <row r="219" spans="1:22" ht="12.75">
      <c r="A219" t="s">
        <v>20</v>
      </c>
      <c r="B219" s="3">
        <v>2017</v>
      </c>
      <c r="C219" s="3">
        <v>10307</v>
      </c>
      <c r="D219" s="3">
        <v>1</v>
      </c>
      <c r="E219" s="3">
        <v>2017</v>
      </c>
      <c r="F219" s="3">
        <v>5738</v>
      </c>
      <c r="G219" s="4">
        <v>19352.24</v>
      </c>
      <c r="H219" s="4">
        <v>0</v>
      </c>
      <c r="I219" s="4">
        <v>3489.7500000000005</v>
      </c>
      <c r="J219" s="3">
        <v>1</v>
      </c>
      <c r="K219" t="s">
        <v>292</v>
      </c>
      <c r="L219" t="s">
        <v>293</v>
      </c>
      <c r="M219" s="3">
        <v>130</v>
      </c>
      <c r="N219" s="3">
        <v>123482</v>
      </c>
      <c r="O219" s="5" t="s">
        <v>74</v>
      </c>
      <c r="P219" s="5" t="s">
        <v>74</v>
      </c>
      <c r="Q219" s="5" t="s">
        <v>61</v>
      </c>
      <c r="R219" s="5" t="s">
        <v>172</v>
      </c>
      <c r="S219" s="5" t="s">
        <v>172</v>
      </c>
      <c r="T219" s="3">
        <v>-19</v>
      </c>
      <c r="V219" s="6">
        <f>(G219-I219)*T219</f>
        <v>-301387.31000000006</v>
      </c>
    </row>
    <row r="220" spans="1:22" ht="12.75">
      <c r="A220" t="s">
        <v>20</v>
      </c>
      <c r="B220" s="3">
        <v>2017</v>
      </c>
      <c r="C220" s="3">
        <v>10342</v>
      </c>
      <c r="D220" s="3">
        <v>1</v>
      </c>
      <c r="E220" s="3">
        <v>2017</v>
      </c>
      <c r="F220" s="3">
        <v>5739</v>
      </c>
      <c r="G220" s="4">
        <v>38418.850000000006</v>
      </c>
      <c r="H220" s="4">
        <v>0</v>
      </c>
      <c r="I220" s="4">
        <v>3492.6200000000003</v>
      </c>
      <c r="J220" s="3">
        <v>1</v>
      </c>
      <c r="K220" t="s">
        <v>72</v>
      </c>
      <c r="L220" t="s">
        <v>294</v>
      </c>
      <c r="M220" s="3">
        <v>130</v>
      </c>
      <c r="N220" s="3">
        <v>120686</v>
      </c>
      <c r="O220" s="5" t="s">
        <v>217</v>
      </c>
      <c r="P220" s="5" t="s">
        <v>217</v>
      </c>
      <c r="Q220" s="5" t="s">
        <v>295</v>
      </c>
      <c r="R220" s="5" t="s">
        <v>172</v>
      </c>
      <c r="S220" s="5" t="s">
        <v>172</v>
      </c>
      <c r="T220" s="3">
        <v>-22</v>
      </c>
      <c r="V220" s="6">
        <f>(G220-I220)*T220</f>
        <v>-768377.06</v>
      </c>
    </row>
    <row r="221" spans="1:22" ht="12.75">
      <c r="A221" t="s">
        <v>20</v>
      </c>
      <c r="B221" s="3">
        <v>2017</v>
      </c>
      <c r="C221" s="3">
        <v>9992</v>
      </c>
      <c r="D221" s="3">
        <v>1</v>
      </c>
      <c r="E221" s="3">
        <v>2017</v>
      </c>
      <c r="F221" s="3">
        <v>5740</v>
      </c>
      <c r="G221" s="4">
        <v>7802.000000000001</v>
      </c>
      <c r="H221" s="4">
        <v>0</v>
      </c>
      <c r="I221" s="4">
        <v>0</v>
      </c>
      <c r="J221" s="3">
        <v>0</v>
      </c>
      <c r="K221" t="s">
        <v>26</v>
      </c>
      <c r="L221" t="s">
        <v>296</v>
      </c>
      <c r="M221" s="3">
        <v>130</v>
      </c>
      <c r="N221" s="3">
        <v>119704</v>
      </c>
      <c r="O221" s="5" t="s">
        <v>110</v>
      </c>
      <c r="P221" s="5" t="s">
        <v>110</v>
      </c>
      <c r="Q221" s="5" t="s">
        <v>203</v>
      </c>
      <c r="R221" s="5" t="s">
        <v>172</v>
      </c>
      <c r="S221" s="5" t="s">
        <v>172</v>
      </c>
      <c r="T221" s="3">
        <v>-39</v>
      </c>
      <c r="V221" s="6">
        <f>(G221-I221)*T221</f>
        <v>-304278.00000000006</v>
      </c>
    </row>
    <row r="222" spans="1:22" ht="12.75">
      <c r="A222" t="s">
        <v>20</v>
      </c>
      <c r="B222" s="3">
        <v>2017</v>
      </c>
      <c r="C222" s="3">
        <v>10318</v>
      </c>
      <c r="D222" s="3">
        <v>1</v>
      </c>
      <c r="E222" s="3">
        <v>2017</v>
      </c>
      <c r="F222" s="3">
        <v>5741</v>
      </c>
      <c r="G222" s="4">
        <v>5929.14</v>
      </c>
      <c r="H222" s="4">
        <v>0</v>
      </c>
      <c r="I222" s="4">
        <v>282.34000000000003</v>
      </c>
      <c r="J222" s="3">
        <v>1</v>
      </c>
      <c r="K222" t="s">
        <v>21</v>
      </c>
      <c r="L222" t="s">
        <v>297</v>
      </c>
      <c r="M222" s="3">
        <v>130</v>
      </c>
      <c r="N222" s="3">
        <v>280227</v>
      </c>
      <c r="O222" s="5" t="s">
        <v>217</v>
      </c>
      <c r="P222" s="5" t="s">
        <v>217</v>
      </c>
      <c r="Q222" s="5" t="s">
        <v>298</v>
      </c>
      <c r="R222" s="5" t="s">
        <v>172</v>
      </c>
      <c r="S222" s="5" t="s">
        <v>172</v>
      </c>
      <c r="T222" s="3">
        <v>-51</v>
      </c>
      <c r="V222" s="6">
        <f>(G222-I222)*T222</f>
        <v>-287986.8</v>
      </c>
    </row>
    <row r="223" spans="1:22" ht="12.75">
      <c r="A223" t="s">
        <v>20</v>
      </c>
      <c r="B223" s="3">
        <v>2017</v>
      </c>
      <c r="C223" s="3">
        <v>10317</v>
      </c>
      <c r="D223" s="3">
        <v>1</v>
      </c>
      <c r="E223" s="3">
        <v>2017</v>
      </c>
      <c r="F223" s="3">
        <v>5741</v>
      </c>
      <c r="G223" s="4">
        <v>6367.410000000001</v>
      </c>
      <c r="H223" s="4">
        <v>0</v>
      </c>
      <c r="I223" s="4">
        <v>303.21000000000004</v>
      </c>
      <c r="J223" s="3">
        <v>1</v>
      </c>
      <c r="K223" t="s">
        <v>21</v>
      </c>
      <c r="L223" t="s">
        <v>299</v>
      </c>
      <c r="M223" s="3">
        <v>130</v>
      </c>
      <c r="N223" s="3">
        <v>280227</v>
      </c>
      <c r="O223" s="5" t="s">
        <v>217</v>
      </c>
      <c r="P223" s="5" t="s">
        <v>217</v>
      </c>
      <c r="Q223" s="5" t="s">
        <v>298</v>
      </c>
      <c r="R223" s="5" t="s">
        <v>172</v>
      </c>
      <c r="S223" s="5" t="s">
        <v>172</v>
      </c>
      <c r="T223" s="3">
        <v>-51</v>
      </c>
      <c r="V223" s="6">
        <f>(G223-I223)*T223</f>
        <v>-309274.2</v>
      </c>
    </row>
    <row r="224" spans="1:22" ht="12.75">
      <c r="A224" t="s">
        <v>20</v>
      </c>
      <c r="B224" s="3">
        <v>2017</v>
      </c>
      <c r="C224" s="3">
        <v>8808</v>
      </c>
      <c r="D224" s="3">
        <v>1</v>
      </c>
      <c r="E224" s="3">
        <v>2017</v>
      </c>
      <c r="F224" s="3">
        <v>5742</v>
      </c>
      <c r="G224" s="4">
        <v>167114.32</v>
      </c>
      <c r="H224" s="4">
        <v>0</v>
      </c>
      <c r="I224" s="4">
        <v>6427.47</v>
      </c>
      <c r="J224" s="3">
        <v>1</v>
      </c>
      <c r="K224" t="s">
        <v>26</v>
      </c>
      <c r="L224" t="s">
        <v>300</v>
      </c>
      <c r="M224" s="3">
        <v>130</v>
      </c>
      <c r="N224" s="3">
        <v>285109</v>
      </c>
      <c r="O224" s="5" t="s">
        <v>70</v>
      </c>
      <c r="P224" s="5" t="s">
        <v>70</v>
      </c>
      <c r="Q224" s="5" t="s">
        <v>34</v>
      </c>
      <c r="R224" s="5" t="s">
        <v>172</v>
      </c>
      <c r="S224" s="5" t="s">
        <v>172</v>
      </c>
      <c r="T224" s="3">
        <v>-5</v>
      </c>
      <c r="V224" s="6">
        <f>(G224-I224)*T224</f>
        <v>-803434.25</v>
      </c>
    </row>
    <row r="225" spans="1:22" ht="12.75">
      <c r="A225" t="s">
        <v>20</v>
      </c>
      <c r="B225" s="3">
        <v>2017</v>
      </c>
      <c r="C225" s="3">
        <v>8812</v>
      </c>
      <c r="D225" s="3">
        <v>1</v>
      </c>
      <c r="E225" s="3">
        <v>2017</v>
      </c>
      <c r="F225" s="3">
        <v>5743</v>
      </c>
      <c r="G225" s="4">
        <v>41634.280000000006</v>
      </c>
      <c r="H225" s="4">
        <v>0</v>
      </c>
      <c r="I225" s="4">
        <v>1601.3200000000002</v>
      </c>
      <c r="J225" s="3">
        <v>1</v>
      </c>
      <c r="K225" t="s">
        <v>21</v>
      </c>
      <c r="L225" t="s">
        <v>301</v>
      </c>
      <c r="M225" s="3">
        <v>130</v>
      </c>
      <c r="N225" s="3">
        <v>285109</v>
      </c>
      <c r="O225" s="5" t="s">
        <v>70</v>
      </c>
      <c r="P225" s="5" t="s">
        <v>70</v>
      </c>
      <c r="Q225" s="5" t="s">
        <v>34</v>
      </c>
      <c r="R225" s="5" t="s">
        <v>172</v>
      </c>
      <c r="S225" s="5" t="s">
        <v>172</v>
      </c>
      <c r="T225" s="3">
        <v>-5</v>
      </c>
      <c r="V225" s="6">
        <f>(G225-I225)*T225</f>
        <v>-200164.80000000005</v>
      </c>
    </row>
    <row r="226" spans="1:22" ht="12.75">
      <c r="A226" t="s">
        <v>20</v>
      </c>
      <c r="B226" s="3">
        <v>2017</v>
      </c>
      <c r="C226" s="3">
        <v>8813</v>
      </c>
      <c r="D226" s="3">
        <v>1</v>
      </c>
      <c r="E226" s="3">
        <v>2017</v>
      </c>
      <c r="F226" s="3">
        <v>5744</v>
      </c>
      <c r="G226" s="4">
        <v>6970.34</v>
      </c>
      <c r="H226" s="4">
        <v>0</v>
      </c>
      <c r="I226" s="4">
        <v>268.09000000000003</v>
      </c>
      <c r="J226" s="3">
        <v>1</v>
      </c>
      <c r="K226" t="s">
        <v>21</v>
      </c>
      <c r="L226" t="s">
        <v>302</v>
      </c>
      <c r="M226" s="3">
        <v>130</v>
      </c>
      <c r="N226" s="3">
        <v>285109</v>
      </c>
      <c r="O226" s="5" t="s">
        <v>70</v>
      </c>
      <c r="P226" s="5" t="s">
        <v>70</v>
      </c>
      <c r="Q226" s="5" t="s">
        <v>34</v>
      </c>
      <c r="R226" s="5" t="s">
        <v>172</v>
      </c>
      <c r="S226" s="5" t="s">
        <v>172</v>
      </c>
      <c r="T226" s="3">
        <v>-5</v>
      </c>
      <c r="V226" s="6">
        <f>(G226-I226)*T226</f>
        <v>-33511.25</v>
      </c>
    </row>
    <row r="227" spans="1:22" ht="12.75">
      <c r="A227" t="s">
        <v>20</v>
      </c>
      <c r="B227" s="3">
        <v>2017</v>
      </c>
      <c r="C227" s="3">
        <v>10088</v>
      </c>
      <c r="D227" s="3">
        <v>1</v>
      </c>
      <c r="E227" s="3">
        <v>2017</v>
      </c>
      <c r="F227" s="3">
        <v>5745</v>
      </c>
      <c r="G227" s="4">
        <v>3762.0000000000005</v>
      </c>
      <c r="H227" s="4">
        <v>0</v>
      </c>
      <c r="I227" s="4">
        <v>342</v>
      </c>
      <c r="J227" s="3">
        <v>1</v>
      </c>
      <c r="K227" t="s">
        <v>26</v>
      </c>
      <c r="L227" t="s">
        <v>303</v>
      </c>
      <c r="M227" s="3">
        <v>130</v>
      </c>
      <c r="N227" s="3">
        <v>285109</v>
      </c>
      <c r="O227" s="5" t="s">
        <v>191</v>
      </c>
      <c r="P227" s="5" t="s">
        <v>191</v>
      </c>
      <c r="Q227" s="5" t="s">
        <v>148</v>
      </c>
      <c r="R227" s="5" t="s">
        <v>172</v>
      </c>
      <c r="S227" s="5" t="s">
        <v>172</v>
      </c>
      <c r="T227" s="3">
        <v>-35</v>
      </c>
      <c r="V227" s="6">
        <f>(G227-I227)*T227</f>
        <v>-119700.00000000001</v>
      </c>
    </row>
    <row r="228" spans="1:22" ht="12.75">
      <c r="A228" t="s">
        <v>20</v>
      </c>
      <c r="B228" s="3">
        <v>2017</v>
      </c>
      <c r="C228" s="3">
        <v>10091</v>
      </c>
      <c r="D228" s="3">
        <v>1</v>
      </c>
      <c r="E228" s="3">
        <v>2017</v>
      </c>
      <c r="F228" s="3">
        <v>5745</v>
      </c>
      <c r="G228" s="4">
        <v>5016</v>
      </c>
      <c r="H228" s="4">
        <v>0</v>
      </c>
      <c r="I228" s="4">
        <v>456.00000000000006</v>
      </c>
      <c r="J228" s="3">
        <v>1</v>
      </c>
      <c r="K228" t="s">
        <v>26</v>
      </c>
      <c r="L228" t="s">
        <v>304</v>
      </c>
      <c r="M228" s="3">
        <v>130</v>
      </c>
      <c r="N228" s="3">
        <v>285109</v>
      </c>
      <c r="O228" s="5" t="s">
        <v>191</v>
      </c>
      <c r="P228" s="5" t="s">
        <v>191</v>
      </c>
      <c r="Q228" s="5" t="s">
        <v>148</v>
      </c>
      <c r="R228" s="5" t="s">
        <v>172</v>
      </c>
      <c r="S228" s="5" t="s">
        <v>172</v>
      </c>
      <c r="T228" s="3">
        <v>-35</v>
      </c>
      <c r="V228" s="6">
        <f>(G228-I228)*T228</f>
        <v>-159600</v>
      </c>
    </row>
    <row r="229" spans="1:22" ht="12.75">
      <c r="A229" t="s">
        <v>20</v>
      </c>
      <c r="B229" s="3">
        <v>2017</v>
      </c>
      <c r="C229" s="3">
        <v>10161</v>
      </c>
      <c r="D229" s="3">
        <v>1</v>
      </c>
      <c r="E229" s="3">
        <v>2017</v>
      </c>
      <c r="F229" s="3">
        <v>5746</v>
      </c>
      <c r="G229" s="4">
        <v>1628.12</v>
      </c>
      <c r="H229" s="4">
        <v>0</v>
      </c>
      <c r="I229" s="4">
        <v>0</v>
      </c>
      <c r="J229" s="3">
        <v>0</v>
      </c>
      <c r="K229" t="s">
        <v>176</v>
      </c>
      <c r="L229" t="s">
        <v>305</v>
      </c>
      <c r="M229" s="3">
        <v>130</v>
      </c>
      <c r="N229" s="3">
        <v>118182</v>
      </c>
      <c r="O229" s="5" t="s">
        <v>62</v>
      </c>
      <c r="P229" s="5" t="s">
        <v>62</v>
      </c>
      <c r="Q229" s="5" t="s">
        <v>148</v>
      </c>
      <c r="R229" s="5" t="s">
        <v>172</v>
      </c>
      <c r="S229" s="5" t="s">
        <v>172</v>
      </c>
      <c r="T229" s="3">
        <v>-35</v>
      </c>
      <c r="V229" s="6">
        <f>(G229-I229)*T229</f>
        <v>-56984.2</v>
      </c>
    </row>
    <row r="230" spans="1:22" ht="12.75">
      <c r="A230" t="s">
        <v>20</v>
      </c>
      <c r="B230" s="3">
        <v>2017</v>
      </c>
      <c r="C230" s="3">
        <v>9924</v>
      </c>
      <c r="D230" s="3">
        <v>1</v>
      </c>
      <c r="E230" s="3">
        <v>2017</v>
      </c>
      <c r="F230" s="3">
        <v>5747</v>
      </c>
      <c r="G230" s="4">
        <v>255.54000000000002</v>
      </c>
      <c r="H230" s="4">
        <v>0</v>
      </c>
      <c r="I230" s="4">
        <v>46.080000000000005</v>
      </c>
      <c r="J230" s="3">
        <v>1</v>
      </c>
      <c r="K230" t="s">
        <v>129</v>
      </c>
      <c r="L230" t="s">
        <v>306</v>
      </c>
      <c r="M230" s="3">
        <v>130</v>
      </c>
      <c r="N230" s="3">
        <v>123742</v>
      </c>
      <c r="O230" s="5" t="s">
        <v>113</v>
      </c>
      <c r="P230" s="5" t="s">
        <v>113</v>
      </c>
      <c r="Q230" s="5" t="s">
        <v>126</v>
      </c>
      <c r="R230" s="5" t="s">
        <v>172</v>
      </c>
      <c r="S230" s="5" t="s">
        <v>172</v>
      </c>
      <c r="T230" s="3">
        <v>-38</v>
      </c>
      <c r="V230" s="6">
        <f>(G230-I230)*T230</f>
        <v>-7959.4800000000005</v>
      </c>
    </row>
    <row r="231" spans="1:22" ht="12.75">
      <c r="A231" t="s">
        <v>20</v>
      </c>
      <c r="B231" s="3">
        <v>2017</v>
      </c>
      <c r="C231" s="3">
        <v>9922</v>
      </c>
      <c r="D231" s="3">
        <v>1</v>
      </c>
      <c r="E231" s="3">
        <v>2017</v>
      </c>
      <c r="F231" s="3">
        <v>5748</v>
      </c>
      <c r="G231" s="4">
        <v>117.12</v>
      </c>
      <c r="H231" s="4">
        <v>0</v>
      </c>
      <c r="I231" s="4">
        <v>21.12</v>
      </c>
      <c r="J231" s="3">
        <v>1</v>
      </c>
      <c r="K231" t="s">
        <v>307</v>
      </c>
      <c r="L231" t="s">
        <v>308</v>
      </c>
      <c r="M231" s="3">
        <v>130</v>
      </c>
      <c r="N231" s="3">
        <v>123742</v>
      </c>
      <c r="O231" s="5" t="s">
        <v>113</v>
      </c>
      <c r="P231" s="5" t="s">
        <v>113</v>
      </c>
      <c r="Q231" s="5" t="s">
        <v>148</v>
      </c>
      <c r="R231" s="5" t="s">
        <v>172</v>
      </c>
      <c r="S231" s="5" t="s">
        <v>172</v>
      </c>
      <c r="T231" s="3">
        <v>-35</v>
      </c>
      <c r="V231" s="6">
        <f>(G231-I231)*T231</f>
        <v>-3360</v>
      </c>
    </row>
    <row r="232" spans="1:22" ht="12.75">
      <c r="A232" t="s">
        <v>20</v>
      </c>
      <c r="B232" s="3">
        <v>2017</v>
      </c>
      <c r="C232" s="3">
        <v>9921</v>
      </c>
      <c r="D232" s="3">
        <v>1</v>
      </c>
      <c r="E232" s="3">
        <v>2017</v>
      </c>
      <c r="F232" s="3">
        <v>5749</v>
      </c>
      <c r="G232" s="4">
        <v>117.12</v>
      </c>
      <c r="H232" s="4">
        <v>0</v>
      </c>
      <c r="I232" s="4">
        <v>21.12</v>
      </c>
      <c r="J232" s="3">
        <v>1</v>
      </c>
      <c r="K232" t="s">
        <v>129</v>
      </c>
      <c r="L232" t="s">
        <v>309</v>
      </c>
      <c r="M232" s="3">
        <v>130</v>
      </c>
      <c r="N232" s="3">
        <v>123742</v>
      </c>
      <c r="O232" s="5" t="s">
        <v>113</v>
      </c>
      <c r="P232" s="5" t="s">
        <v>113</v>
      </c>
      <c r="Q232" s="5" t="s">
        <v>94</v>
      </c>
      <c r="R232" s="5" t="s">
        <v>172</v>
      </c>
      <c r="S232" s="5" t="s">
        <v>172</v>
      </c>
      <c r="T232" s="3">
        <v>-36</v>
      </c>
      <c r="V232" s="6">
        <f>(G232-I232)*T232</f>
        <v>-3456</v>
      </c>
    </row>
    <row r="233" spans="1:22" ht="12.75">
      <c r="A233" t="s">
        <v>20</v>
      </c>
      <c r="B233" s="3">
        <v>2017</v>
      </c>
      <c r="C233" s="3">
        <v>10291</v>
      </c>
      <c r="D233" s="3">
        <v>1</v>
      </c>
      <c r="E233" s="3">
        <v>2017</v>
      </c>
      <c r="F233" s="3">
        <v>5750</v>
      </c>
      <c r="G233" s="4">
        <v>3092.1000000000004</v>
      </c>
      <c r="H233" s="4">
        <v>0</v>
      </c>
      <c r="I233" s="4">
        <v>0</v>
      </c>
      <c r="J233" s="3">
        <v>0</v>
      </c>
      <c r="K233" t="s">
        <v>176</v>
      </c>
      <c r="L233" t="s">
        <v>310</v>
      </c>
      <c r="M233" s="3">
        <v>130</v>
      </c>
      <c r="N233" s="3">
        <v>124783</v>
      </c>
      <c r="O233" s="5" t="s">
        <v>74</v>
      </c>
      <c r="P233" s="5" t="s">
        <v>74</v>
      </c>
      <c r="Q233" s="5" t="s">
        <v>94</v>
      </c>
      <c r="R233" s="5" t="s">
        <v>172</v>
      </c>
      <c r="S233" s="5" t="s">
        <v>172</v>
      </c>
      <c r="T233" s="3">
        <v>-36</v>
      </c>
      <c r="V233" s="6">
        <f>(G233-I233)*T233</f>
        <v>-111315.6</v>
      </c>
    </row>
    <row r="234" spans="1:22" ht="12.75">
      <c r="A234" t="s">
        <v>20</v>
      </c>
      <c r="B234" s="3">
        <v>2017</v>
      </c>
      <c r="C234" s="3">
        <v>10292</v>
      </c>
      <c r="D234" s="3">
        <v>1</v>
      </c>
      <c r="E234" s="3">
        <v>2017</v>
      </c>
      <c r="F234" s="3">
        <v>5751</v>
      </c>
      <c r="G234" s="4">
        <v>3632.7</v>
      </c>
      <c r="H234" s="4">
        <v>0</v>
      </c>
      <c r="I234" s="4">
        <v>0</v>
      </c>
      <c r="J234" s="3">
        <v>0</v>
      </c>
      <c r="K234" t="s">
        <v>26</v>
      </c>
      <c r="L234" t="s">
        <v>311</v>
      </c>
      <c r="M234" s="3">
        <v>130</v>
      </c>
      <c r="N234" s="3">
        <v>121063</v>
      </c>
      <c r="O234" s="5" t="s">
        <v>74</v>
      </c>
      <c r="P234" s="5" t="s">
        <v>74</v>
      </c>
      <c r="Q234" s="5" t="s">
        <v>279</v>
      </c>
      <c r="R234" s="5" t="s">
        <v>172</v>
      </c>
      <c r="S234" s="5" t="s">
        <v>172</v>
      </c>
      <c r="T234" s="3">
        <v>-18</v>
      </c>
      <c r="V234" s="6">
        <f>(G234-I234)*T234</f>
        <v>-65388.6</v>
      </c>
    </row>
    <row r="235" spans="1:22" ht="12.75">
      <c r="A235" t="s">
        <v>20</v>
      </c>
      <c r="B235" s="3">
        <v>2017</v>
      </c>
      <c r="C235" s="3">
        <v>9917</v>
      </c>
      <c r="D235" s="3">
        <v>1</v>
      </c>
      <c r="E235" s="3">
        <v>2017</v>
      </c>
      <c r="F235" s="3">
        <v>5752</v>
      </c>
      <c r="G235" s="4">
        <v>316.3</v>
      </c>
      <c r="H235" s="4">
        <v>0</v>
      </c>
      <c r="I235" s="4">
        <v>57.040000000000006</v>
      </c>
      <c r="J235" s="3">
        <v>1</v>
      </c>
      <c r="K235" t="s">
        <v>129</v>
      </c>
      <c r="L235" t="s">
        <v>130</v>
      </c>
      <c r="M235" s="3">
        <v>130</v>
      </c>
      <c r="N235" s="3">
        <v>122857</v>
      </c>
      <c r="O235" s="5" t="s">
        <v>113</v>
      </c>
      <c r="P235" s="5" t="s">
        <v>113</v>
      </c>
      <c r="Q235" s="5" t="s">
        <v>117</v>
      </c>
      <c r="R235" s="5" t="s">
        <v>172</v>
      </c>
      <c r="S235" s="5" t="s">
        <v>172</v>
      </c>
      <c r="T235" s="3">
        <v>-8</v>
      </c>
      <c r="V235" s="6">
        <f>(G235-I235)*T235</f>
        <v>-2074.08</v>
      </c>
    </row>
    <row r="236" spans="1:22" ht="12.75">
      <c r="A236" t="s">
        <v>20</v>
      </c>
      <c r="B236" s="3">
        <v>2017</v>
      </c>
      <c r="C236" s="3">
        <v>9915</v>
      </c>
      <c r="D236" s="3">
        <v>1</v>
      </c>
      <c r="E236" s="3">
        <v>2017</v>
      </c>
      <c r="F236" s="3">
        <v>5753</v>
      </c>
      <c r="G236" s="4">
        <v>274.26000000000005</v>
      </c>
      <c r="H236" s="4">
        <v>0</v>
      </c>
      <c r="I236" s="4">
        <v>49.46</v>
      </c>
      <c r="J236" s="3">
        <v>1</v>
      </c>
      <c r="K236" t="s">
        <v>129</v>
      </c>
      <c r="L236" t="s">
        <v>130</v>
      </c>
      <c r="M236" s="3">
        <v>130</v>
      </c>
      <c r="N236" s="3">
        <v>122857</v>
      </c>
      <c r="O236" s="5" t="s">
        <v>113</v>
      </c>
      <c r="P236" s="5" t="s">
        <v>113</v>
      </c>
      <c r="Q236" s="5" t="s">
        <v>117</v>
      </c>
      <c r="R236" s="5" t="s">
        <v>172</v>
      </c>
      <c r="S236" s="5" t="s">
        <v>172</v>
      </c>
      <c r="T236" s="3">
        <v>-8</v>
      </c>
      <c r="V236" s="6">
        <f>(G236-I236)*T236</f>
        <v>-1798.4000000000003</v>
      </c>
    </row>
    <row r="237" spans="1:22" ht="12.75">
      <c r="A237" t="s">
        <v>20</v>
      </c>
      <c r="B237" s="3">
        <v>2017</v>
      </c>
      <c r="C237" s="3">
        <v>9916</v>
      </c>
      <c r="D237" s="3">
        <v>1</v>
      </c>
      <c r="E237" s="3">
        <v>2017</v>
      </c>
      <c r="F237" s="3">
        <v>5754</v>
      </c>
      <c r="G237" s="4">
        <v>196.10000000000002</v>
      </c>
      <c r="H237" s="4">
        <v>0</v>
      </c>
      <c r="I237" s="4">
        <v>35.36</v>
      </c>
      <c r="J237" s="3">
        <v>1</v>
      </c>
      <c r="K237" t="s">
        <v>129</v>
      </c>
      <c r="L237" t="s">
        <v>130</v>
      </c>
      <c r="M237" s="3">
        <v>130</v>
      </c>
      <c r="N237" s="3">
        <v>122857</v>
      </c>
      <c r="O237" s="5" t="s">
        <v>113</v>
      </c>
      <c r="P237" s="5" t="s">
        <v>113</v>
      </c>
      <c r="Q237" s="5" t="s">
        <v>117</v>
      </c>
      <c r="R237" s="5" t="s">
        <v>172</v>
      </c>
      <c r="S237" s="5" t="s">
        <v>172</v>
      </c>
      <c r="T237" s="3">
        <v>-8</v>
      </c>
      <c r="V237" s="6">
        <f>(G237-I237)*T237</f>
        <v>-1285.92</v>
      </c>
    </row>
    <row r="238" spans="1:22" ht="12.75">
      <c r="A238" t="s">
        <v>20</v>
      </c>
      <c r="B238" s="3">
        <v>2017</v>
      </c>
      <c r="C238" s="3">
        <v>10294</v>
      </c>
      <c r="D238" s="3">
        <v>1</v>
      </c>
      <c r="E238" s="3">
        <v>2017</v>
      </c>
      <c r="F238" s="3">
        <v>5755</v>
      </c>
      <c r="G238" s="4">
        <v>3015.6000000000004</v>
      </c>
      <c r="H238" s="4">
        <v>0</v>
      </c>
      <c r="I238" s="4">
        <v>143.60000000000002</v>
      </c>
      <c r="J238" s="3">
        <v>1</v>
      </c>
      <c r="K238" t="s">
        <v>26</v>
      </c>
      <c r="L238" t="s">
        <v>312</v>
      </c>
      <c r="M238" s="3">
        <v>130</v>
      </c>
      <c r="N238" s="3">
        <v>278861</v>
      </c>
      <c r="O238" s="5" t="s">
        <v>74</v>
      </c>
      <c r="P238" s="5" t="s">
        <v>74</v>
      </c>
      <c r="Q238" s="5" t="s">
        <v>94</v>
      </c>
      <c r="R238" s="5" t="s">
        <v>172</v>
      </c>
      <c r="S238" s="5" t="s">
        <v>172</v>
      </c>
      <c r="T238" s="3">
        <v>-36</v>
      </c>
      <c r="V238" s="6">
        <f>(G238-I238)*T238</f>
        <v>-103392.00000000001</v>
      </c>
    </row>
    <row r="239" spans="1:22" ht="12.75">
      <c r="A239" t="s">
        <v>20</v>
      </c>
      <c r="B239" s="3">
        <v>2017</v>
      </c>
      <c r="C239" s="3">
        <v>10296</v>
      </c>
      <c r="D239" s="3">
        <v>1</v>
      </c>
      <c r="E239" s="3">
        <v>2017</v>
      </c>
      <c r="F239" s="3">
        <v>5756</v>
      </c>
      <c r="G239" s="4">
        <v>682.5</v>
      </c>
      <c r="H239" s="4">
        <v>0</v>
      </c>
      <c r="I239" s="4">
        <v>32.5</v>
      </c>
      <c r="J239" s="3">
        <v>1</v>
      </c>
      <c r="K239" t="s">
        <v>173</v>
      </c>
      <c r="L239" t="s">
        <v>313</v>
      </c>
      <c r="M239" s="3">
        <v>130</v>
      </c>
      <c r="N239" s="3">
        <v>278861</v>
      </c>
      <c r="O239" s="5" t="s">
        <v>74</v>
      </c>
      <c r="P239" s="5" t="s">
        <v>74</v>
      </c>
      <c r="Q239" s="5" t="s">
        <v>94</v>
      </c>
      <c r="R239" s="5" t="s">
        <v>172</v>
      </c>
      <c r="S239" s="5" t="s">
        <v>172</v>
      </c>
      <c r="T239" s="3">
        <v>-36</v>
      </c>
      <c r="V239" s="6">
        <f>(G239-I239)*T239</f>
        <v>-23400</v>
      </c>
    </row>
    <row r="240" spans="1:22" ht="12.75">
      <c r="A240" t="s">
        <v>20</v>
      </c>
      <c r="B240" s="3">
        <v>2017</v>
      </c>
      <c r="C240" s="3">
        <v>10300</v>
      </c>
      <c r="D240" s="3">
        <v>1</v>
      </c>
      <c r="E240" s="3">
        <v>2017</v>
      </c>
      <c r="F240" s="3">
        <v>5756</v>
      </c>
      <c r="G240" s="4">
        <v>919.8</v>
      </c>
      <c r="H240" s="4">
        <v>0</v>
      </c>
      <c r="I240" s="4">
        <v>43.8</v>
      </c>
      <c r="J240" s="3">
        <v>1</v>
      </c>
      <c r="K240" t="s">
        <v>173</v>
      </c>
      <c r="L240" t="s">
        <v>314</v>
      </c>
      <c r="M240" s="3">
        <v>130</v>
      </c>
      <c r="N240" s="3">
        <v>278861</v>
      </c>
      <c r="O240" s="5" t="s">
        <v>74</v>
      </c>
      <c r="P240" s="5" t="s">
        <v>74</v>
      </c>
      <c r="Q240" s="5" t="s">
        <v>94</v>
      </c>
      <c r="R240" s="5" t="s">
        <v>172</v>
      </c>
      <c r="S240" s="5" t="s">
        <v>172</v>
      </c>
      <c r="T240" s="3">
        <v>-36</v>
      </c>
      <c r="V240" s="6">
        <f>(G240-I240)*T240</f>
        <v>-31536</v>
      </c>
    </row>
    <row r="241" spans="1:22" ht="12.75">
      <c r="A241" t="s">
        <v>20</v>
      </c>
      <c r="B241" s="3">
        <v>2017</v>
      </c>
      <c r="C241" s="3">
        <v>10297</v>
      </c>
      <c r="D241" s="3">
        <v>1</v>
      </c>
      <c r="E241" s="3">
        <v>2017</v>
      </c>
      <c r="F241" s="3">
        <v>5756</v>
      </c>
      <c r="G241" s="4">
        <v>1023.7500000000001</v>
      </c>
      <c r="H241" s="4">
        <v>0</v>
      </c>
      <c r="I241" s="4">
        <v>48.75000000000001</v>
      </c>
      <c r="J241" s="3">
        <v>1</v>
      </c>
      <c r="K241" t="s">
        <v>173</v>
      </c>
      <c r="L241" t="s">
        <v>315</v>
      </c>
      <c r="M241" s="3">
        <v>130</v>
      </c>
      <c r="N241" s="3">
        <v>278861</v>
      </c>
      <c r="O241" s="5" t="s">
        <v>74</v>
      </c>
      <c r="P241" s="5" t="s">
        <v>74</v>
      </c>
      <c r="Q241" s="5" t="s">
        <v>94</v>
      </c>
      <c r="R241" s="5" t="s">
        <v>172</v>
      </c>
      <c r="S241" s="5" t="s">
        <v>172</v>
      </c>
      <c r="T241" s="3">
        <v>-36</v>
      </c>
      <c r="V241" s="6">
        <f>(G241-I241)*T241</f>
        <v>-35100.00000000001</v>
      </c>
    </row>
    <row r="242" spans="1:22" ht="12.75">
      <c r="A242" t="s">
        <v>20</v>
      </c>
      <c r="B242" s="3">
        <v>2017</v>
      </c>
      <c r="C242" s="3">
        <v>10293</v>
      </c>
      <c r="D242" s="3">
        <v>1</v>
      </c>
      <c r="E242" s="3">
        <v>2017</v>
      </c>
      <c r="F242" s="3">
        <v>5756</v>
      </c>
      <c r="G242" s="4">
        <v>1984.5000000000002</v>
      </c>
      <c r="H242" s="4">
        <v>0</v>
      </c>
      <c r="I242" s="4">
        <v>94.50000000000001</v>
      </c>
      <c r="J242" s="3">
        <v>1</v>
      </c>
      <c r="K242" t="s">
        <v>173</v>
      </c>
      <c r="L242" t="s">
        <v>316</v>
      </c>
      <c r="M242" s="3">
        <v>130</v>
      </c>
      <c r="N242" s="3">
        <v>278861</v>
      </c>
      <c r="O242" s="5" t="s">
        <v>74</v>
      </c>
      <c r="P242" s="5" t="s">
        <v>74</v>
      </c>
      <c r="Q242" s="5" t="s">
        <v>94</v>
      </c>
      <c r="R242" s="5" t="s">
        <v>172</v>
      </c>
      <c r="S242" s="5" t="s">
        <v>172</v>
      </c>
      <c r="T242" s="3">
        <v>-36</v>
      </c>
      <c r="V242" s="6">
        <f>(G242-I242)*T242</f>
        <v>-68040.00000000001</v>
      </c>
    </row>
    <row r="243" spans="1:22" ht="12.75">
      <c r="A243" t="s">
        <v>20</v>
      </c>
      <c r="B243" s="3">
        <v>2017</v>
      </c>
      <c r="C243" s="3">
        <v>10120</v>
      </c>
      <c r="D243" s="3">
        <v>1</v>
      </c>
      <c r="E243" s="3">
        <v>2017</v>
      </c>
      <c r="F243" s="3">
        <v>5757</v>
      </c>
      <c r="G243" s="4">
        <v>942.1</v>
      </c>
      <c r="H243" s="4">
        <v>0</v>
      </c>
      <c r="I243" s="4">
        <v>169.89</v>
      </c>
      <c r="J243" s="3">
        <v>1</v>
      </c>
      <c r="K243" t="s">
        <v>77</v>
      </c>
      <c r="L243" t="s">
        <v>317</v>
      </c>
      <c r="M243" s="3">
        <v>130</v>
      </c>
      <c r="N243" s="3">
        <v>287317</v>
      </c>
      <c r="O243" s="5" t="s">
        <v>191</v>
      </c>
      <c r="P243" s="5" t="s">
        <v>191</v>
      </c>
      <c r="Q243" s="5" t="s">
        <v>192</v>
      </c>
      <c r="R243" s="5" t="s">
        <v>172</v>
      </c>
      <c r="S243" s="5" t="s">
        <v>172</v>
      </c>
      <c r="T243" s="3">
        <v>-15</v>
      </c>
      <c r="V243" s="6">
        <f>(G243-I243)*T243</f>
        <v>-11583.150000000001</v>
      </c>
    </row>
    <row r="244" spans="1:22" ht="12.75">
      <c r="A244" t="s">
        <v>20</v>
      </c>
      <c r="B244" s="3">
        <v>2017</v>
      </c>
      <c r="C244" s="3">
        <v>10319</v>
      </c>
      <c r="D244" s="3">
        <v>1</v>
      </c>
      <c r="E244" s="3">
        <v>2017</v>
      </c>
      <c r="F244" s="3">
        <v>5758</v>
      </c>
      <c r="G244" s="4">
        <v>1420.0000000000002</v>
      </c>
      <c r="H244" s="4">
        <v>0</v>
      </c>
      <c r="I244" s="4">
        <v>0</v>
      </c>
      <c r="J244" s="3">
        <v>0</v>
      </c>
      <c r="K244" t="s">
        <v>26</v>
      </c>
      <c r="L244" t="s">
        <v>318</v>
      </c>
      <c r="M244" s="3">
        <v>130</v>
      </c>
      <c r="N244" s="3">
        <v>118182</v>
      </c>
      <c r="O244" s="5" t="s">
        <v>217</v>
      </c>
      <c r="P244" s="5" t="s">
        <v>217</v>
      </c>
      <c r="Q244" s="5" t="s">
        <v>148</v>
      </c>
      <c r="R244" s="5" t="s">
        <v>172</v>
      </c>
      <c r="S244" s="5" t="s">
        <v>172</v>
      </c>
      <c r="T244" s="3">
        <v>-35</v>
      </c>
      <c r="V244" s="6">
        <f>(G244-I244)*T244</f>
        <v>-49700.00000000001</v>
      </c>
    </row>
    <row r="245" spans="1:22" ht="12.75">
      <c r="A245" t="s">
        <v>20</v>
      </c>
      <c r="B245" s="3">
        <v>2017</v>
      </c>
      <c r="C245" s="3">
        <v>10163</v>
      </c>
      <c r="D245" s="3">
        <v>1</v>
      </c>
      <c r="E245" s="3">
        <v>2017</v>
      </c>
      <c r="F245" s="3">
        <v>5758</v>
      </c>
      <c r="G245" s="4">
        <v>2805.8</v>
      </c>
      <c r="H245" s="4">
        <v>0</v>
      </c>
      <c r="I245" s="4">
        <v>0</v>
      </c>
      <c r="J245" s="3">
        <v>0</v>
      </c>
      <c r="K245" t="s">
        <v>26</v>
      </c>
      <c r="L245" t="s">
        <v>319</v>
      </c>
      <c r="M245" s="3">
        <v>130</v>
      </c>
      <c r="N245" s="3">
        <v>118182</v>
      </c>
      <c r="O245" s="5" t="s">
        <v>62</v>
      </c>
      <c r="P245" s="5" t="s">
        <v>62</v>
      </c>
      <c r="Q245" s="5" t="s">
        <v>148</v>
      </c>
      <c r="R245" s="5" t="s">
        <v>172</v>
      </c>
      <c r="S245" s="5" t="s">
        <v>172</v>
      </c>
      <c r="T245" s="3">
        <v>-35</v>
      </c>
      <c r="V245" s="6">
        <f>(G245-I245)*T245</f>
        <v>-98203</v>
      </c>
    </row>
    <row r="246" spans="1:22" ht="12.75">
      <c r="A246" t="s">
        <v>20</v>
      </c>
      <c r="B246" s="3">
        <v>2017</v>
      </c>
      <c r="C246" s="3">
        <v>10727</v>
      </c>
      <c r="D246" s="3">
        <v>1</v>
      </c>
      <c r="E246" s="3">
        <v>2017</v>
      </c>
      <c r="F246" s="3">
        <v>5896</v>
      </c>
      <c r="G246" s="4">
        <v>370.17</v>
      </c>
      <c r="H246" s="4">
        <v>0</v>
      </c>
      <c r="I246" s="4">
        <v>66.75</v>
      </c>
      <c r="J246" s="3">
        <v>1</v>
      </c>
      <c r="K246" t="s">
        <v>26</v>
      </c>
      <c r="L246" t="s">
        <v>282</v>
      </c>
      <c r="M246" s="3">
        <v>130</v>
      </c>
      <c r="N246" s="3">
        <v>113980</v>
      </c>
      <c r="O246" s="5" t="s">
        <v>51</v>
      </c>
      <c r="P246" s="5" t="s">
        <v>51</v>
      </c>
      <c r="Q246" s="5" t="s">
        <v>320</v>
      </c>
      <c r="R246" s="5" t="s">
        <v>34</v>
      </c>
      <c r="S246" s="5" t="s">
        <v>34</v>
      </c>
      <c r="T246" s="3">
        <v>-54</v>
      </c>
      <c r="V246" s="6">
        <f>(G246-I246)*T246</f>
        <v>-16384.68</v>
      </c>
    </row>
    <row r="247" spans="1:22" ht="12.75">
      <c r="A247" t="s">
        <v>20</v>
      </c>
      <c r="B247" s="3">
        <v>2017</v>
      </c>
      <c r="C247" s="3">
        <v>10728</v>
      </c>
      <c r="D247" s="3">
        <v>1</v>
      </c>
      <c r="E247" s="3">
        <v>2017</v>
      </c>
      <c r="F247" s="3">
        <v>5896</v>
      </c>
      <c r="G247" s="4">
        <v>3796.6400000000003</v>
      </c>
      <c r="H247" s="4">
        <v>0</v>
      </c>
      <c r="I247" s="4">
        <v>684.6400000000001</v>
      </c>
      <c r="J247" s="3">
        <v>1</v>
      </c>
      <c r="K247" t="s">
        <v>26</v>
      </c>
      <c r="L247" t="s">
        <v>321</v>
      </c>
      <c r="M247" s="3">
        <v>130</v>
      </c>
      <c r="N247" s="3">
        <v>113980</v>
      </c>
      <c r="O247" s="5" t="s">
        <v>51</v>
      </c>
      <c r="P247" s="5" t="s">
        <v>51</v>
      </c>
      <c r="Q247" s="5" t="s">
        <v>320</v>
      </c>
      <c r="R247" s="5" t="s">
        <v>34</v>
      </c>
      <c r="S247" s="5" t="s">
        <v>34</v>
      </c>
      <c r="T247" s="3">
        <v>-54</v>
      </c>
      <c r="V247" s="6">
        <f>(G247-I247)*T247</f>
        <v>-168048</v>
      </c>
    </row>
    <row r="248" spans="1:22" ht="12.75">
      <c r="A248" t="s">
        <v>20</v>
      </c>
      <c r="B248" s="3">
        <v>2017</v>
      </c>
      <c r="C248" s="3">
        <v>5187</v>
      </c>
      <c r="D248" s="3">
        <v>1</v>
      </c>
      <c r="E248" s="3">
        <v>2017</v>
      </c>
      <c r="F248" s="3">
        <v>5897</v>
      </c>
      <c r="G248" s="4">
        <v>1820.7800000000002</v>
      </c>
      <c r="H248" s="4">
        <v>0</v>
      </c>
      <c r="I248" s="4">
        <v>0</v>
      </c>
      <c r="J248" s="3">
        <v>0</v>
      </c>
      <c r="K248" t="s">
        <v>26</v>
      </c>
      <c r="L248" t="s">
        <v>322</v>
      </c>
      <c r="M248" s="3">
        <v>130</v>
      </c>
      <c r="N248" s="3">
        <v>282015</v>
      </c>
      <c r="O248" s="5" t="s">
        <v>323</v>
      </c>
      <c r="P248" s="5" t="s">
        <v>323</v>
      </c>
      <c r="Q248" s="5" t="s">
        <v>324</v>
      </c>
      <c r="R248" s="5" t="s">
        <v>34</v>
      </c>
      <c r="S248" s="5" t="s">
        <v>34</v>
      </c>
      <c r="T248" s="3">
        <v>89</v>
      </c>
      <c r="V248" s="6">
        <f>(G248-I248)*T248</f>
        <v>162049.42</v>
      </c>
    </row>
    <row r="249" spans="1:22" ht="12.75">
      <c r="A249" t="s">
        <v>20</v>
      </c>
      <c r="B249" s="3">
        <v>2017</v>
      </c>
      <c r="C249" s="3">
        <v>10735</v>
      </c>
      <c r="D249" s="3">
        <v>1</v>
      </c>
      <c r="E249" s="3">
        <v>2017</v>
      </c>
      <c r="F249" s="3">
        <v>5898</v>
      </c>
      <c r="G249" s="4">
        <v>42.7</v>
      </c>
      <c r="H249" s="4">
        <v>0</v>
      </c>
      <c r="I249" s="4">
        <v>7.700000000000001</v>
      </c>
      <c r="J249" s="3">
        <v>1</v>
      </c>
      <c r="K249" t="s">
        <v>26</v>
      </c>
      <c r="L249" t="s">
        <v>325</v>
      </c>
      <c r="M249" s="3">
        <v>130</v>
      </c>
      <c r="N249" s="3">
        <v>123386</v>
      </c>
      <c r="O249" s="5" t="s">
        <v>51</v>
      </c>
      <c r="P249" s="5" t="s">
        <v>51</v>
      </c>
      <c r="Q249" s="5" t="s">
        <v>320</v>
      </c>
      <c r="R249" s="5" t="s">
        <v>34</v>
      </c>
      <c r="S249" s="5" t="s">
        <v>34</v>
      </c>
      <c r="T249" s="3">
        <v>-54</v>
      </c>
      <c r="V249" s="6">
        <f>(G249-I249)*T249</f>
        <v>-1890</v>
      </c>
    </row>
    <row r="250" spans="1:22" ht="12.75">
      <c r="A250" t="s">
        <v>20</v>
      </c>
      <c r="B250" s="3">
        <v>2017</v>
      </c>
      <c r="C250" s="3">
        <v>10075</v>
      </c>
      <c r="D250" s="3">
        <v>1</v>
      </c>
      <c r="E250" s="3">
        <v>2017</v>
      </c>
      <c r="F250" s="3">
        <v>5899</v>
      </c>
      <c r="G250" s="4">
        <v>3550.2</v>
      </c>
      <c r="H250" s="4">
        <v>0</v>
      </c>
      <c r="I250" s="4">
        <v>640.2</v>
      </c>
      <c r="J250" s="3">
        <v>1</v>
      </c>
      <c r="K250" t="s">
        <v>26</v>
      </c>
      <c r="L250" t="s">
        <v>326</v>
      </c>
      <c r="M250" s="3">
        <v>130</v>
      </c>
      <c r="N250" s="3">
        <v>114505</v>
      </c>
      <c r="O250" s="5" t="s">
        <v>191</v>
      </c>
      <c r="P250" s="5" t="s">
        <v>191</v>
      </c>
      <c r="Q250" s="5" t="s">
        <v>240</v>
      </c>
      <c r="R250" s="5" t="s">
        <v>34</v>
      </c>
      <c r="S250" s="5" t="s">
        <v>34</v>
      </c>
      <c r="T250" s="3">
        <v>-36</v>
      </c>
      <c r="V250" s="6">
        <f>(G250-I250)*T250</f>
        <v>-104760</v>
      </c>
    </row>
    <row r="251" spans="1:22" ht="12.75">
      <c r="A251" t="s">
        <v>20</v>
      </c>
      <c r="B251" s="3">
        <v>2017</v>
      </c>
      <c r="C251" s="3">
        <v>9722</v>
      </c>
      <c r="D251" s="3">
        <v>1</v>
      </c>
      <c r="E251" s="3">
        <v>2017</v>
      </c>
      <c r="F251" s="3">
        <v>5735</v>
      </c>
      <c r="G251" s="4">
        <v>269.5</v>
      </c>
      <c r="H251" s="4">
        <v>0</v>
      </c>
      <c r="I251" s="4">
        <v>24.500000000000004</v>
      </c>
      <c r="J251" s="3">
        <v>1</v>
      </c>
      <c r="K251" t="s">
        <v>144</v>
      </c>
      <c r="L251" t="s">
        <v>327</v>
      </c>
      <c r="M251" s="3">
        <v>130</v>
      </c>
      <c r="N251" s="3">
        <v>122889</v>
      </c>
      <c r="O251" s="5" t="s">
        <v>54</v>
      </c>
      <c r="P251" s="5" t="s">
        <v>54</v>
      </c>
      <c r="Q251" s="5" t="s">
        <v>68</v>
      </c>
      <c r="R251" s="5" t="s">
        <v>172</v>
      </c>
      <c r="S251" s="5" t="s">
        <v>252</v>
      </c>
      <c r="T251" s="3">
        <v>-31</v>
      </c>
      <c r="V251" s="6">
        <f>(G251-I251)*T251</f>
        <v>-7595</v>
      </c>
    </row>
    <row r="252" spans="1:22" ht="12.75">
      <c r="A252" t="s">
        <v>20</v>
      </c>
      <c r="B252" s="3">
        <v>2017</v>
      </c>
      <c r="C252" s="3">
        <v>9938</v>
      </c>
      <c r="D252" s="3">
        <v>1</v>
      </c>
      <c r="E252" s="3">
        <v>2017</v>
      </c>
      <c r="F252" s="3">
        <v>5735</v>
      </c>
      <c r="G252" s="4">
        <v>2154.02</v>
      </c>
      <c r="H252" s="4">
        <v>0</v>
      </c>
      <c r="I252" s="4">
        <v>195.82000000000002</v>
      </c>
      <c r="J252" s="3">
        <v>1</v>
      </c>
      <c r="K252" t="s">
        <v>144</v>
      </c>
      <c r="L252" t="s">
        <v>328</v>
      </c>
      <c r="M252" s="3">
        <v>130</v>
      </c>
      <c r="N252" s="3">
        <v>122889</v>
      </c>
      <c r="O252" s="5" t="s">
        <v>113</v>
      </c>
      <c r="P252" s="5" t="s">
        <v>113</v>
      </c>
      <c r="Q252" s="5" t="s">
        <v>203</v>
      </c>
      <c r="R252" s="5" t="s">
        <v>172</v>
      </c>
      <c r="S252" s="5" t="s">
        <v>252</v>
      </c>
      <c r="T252" s="3">
        <v>-38</v>
      </c>
      <c r="V252" s="6">
        <f>(G252-I252)*T252</f>
        <v>-74411.6</v>
      </c>
    </row>
    <row r="253" spans="1:22" ht="12.75">
      <c r="A253" t="s">
        <v>20</v>
      </c>
      <c r="B253" s="3">
        <v>2017</v>
      </c>
      <c r="C253" s="3">
        <v>9738</v>
      </c>
      <c r="D253" s="3">
        <v>1</v>
      </c>
      <c r="E253" s="3">
        <v>2017</v>
      </c>
      <c r="F253" s="3">
        <v>5735</v>
      </c>
      <c r="G253" s="4">
        <v>4490.870000000001</v>
      </c>
      <c r="H253" s="4">
        <v>0</v>
      </c>
      <c r="I253" s="4">
        <v>809.83</v>
      </c>
      <c r="J253" s="3">
        <v>1</v>
      </c>
      <c r="K253" t="s">
        <v>144</v>
      </c>
      <c r="L253" t="s">
        <v>329</v>
      </c>
      <c r="M253" s="3">
        <v>130</v>
      </c>
      <c r="N253" s="3">
        <v>290877</v>
      </c>
      <c r="O253" s="5" t="s">
        <v>54</v>
      </c>
      <c r="P253" s="5" t="s">
        <v>54</v>
      </c>
      <c r="Q253" s="5" t="s">
        <v>68</v>
      </c>
      <c r="R253" s="5" t="s">
        <v>172</v>
      </c>
      <c r="S253" s="5" t="s">
        <v>252</v>
      </c>
      <c r="T253" s="3">
        <v>-31</v>
      </c>
      <c r="V253" s="6">
        <f>(G253-I253)*T253</f>
        <v>-114112.24000000002</v>
      </c>
    </row>
    <row r="254" spans="1:22" ht="12.75">
      <c r="A254" t="s">
        <v>20</v>
      </c>
      <c r="B254" s="3">
        <v>2017</v>
      </c>
      <c r="C254" s="3">
        <v>9721</v>
      </c>
      <c r="D254" s="3">
        <v>1</v>
      </c>
      <c r="E254" s="3">
        <v>2017</v>
      </c>
      <c r="F254" s="3">
        <v>5735</v>
      </c>
      <c r="G254" s="4">
        <v>193.55</v>
      </c>
      <c r="H254" s="4">
        <v>0</v>
      </c>
      <c r="I254" s="4">
        <v>17.6</v>
      </c>
      <c r="J254" s="3">
        <v>1</v>
      </c>
      <c r="K254" t="s">
        <v>144</v>
      </c>
      <c r="L254" t="s">
        <v>330</v>
      </c>
      <c r="M254" s="3">
        <v>130</v>
      </c>
      <c r="N254" s="3">
        <v>122889</v>
      </c>
      <c r="O254" s="5" t="s">
        <v>54</v>
      </c>
      <c r="P254" s="5" t="s">
        <v>54</v>
      </c>
      <c r="Q254" s="5" t="s">
        <v>68</v>
      </c>
      <c r="R254" s="5" t="s">
        <v>172</v>
      </c>
      <c r="S254" s="5" t="s">
        <v>252</v>
      </c>
      <c r="T254" s="3">
        <v>-31</v>
      </c>
      <c r="V254" s="6">
        <f>(G254-I254)*T254</f>
        <v>-5454.450000000001</v>
      </c>
    </row>
    <row r="255" spans="1:22" ht="12.75">
      <c r="A255" t="s">
        <v>20</v>
      </c>
      <c r="B255" s="3">
        <v>2017</v>
      </c>
      <c r="C255" s="3">
        <v>10724</v>
      </c>
      <c r="D255" s="3">
        <v>1</v>
      </c>
      <c r="E255" s="3">
        <v>2017</v>
      </c>
      <c r="F255" s="3">
        <v>5809</v>
      </c>
      <c r="G255" s="4">
        <v>3000.0000000000005</v>
      </c>
      <c r="H255" s="4">
        <v>0</v>
      </c>
      <c r="I255" s="4">
        <v>540.98</v>
      </c>
      <c r="J255" s="3">
        <v>1</v>
      </c>
      <c r="K255" t="s">
        <v>26</v>
      </c>
      <c r="L255" t="s">
        <v>331</v>
      </c>
      <c r="M255" s="3">
        <v>130</v>
      </c>
      <c r="N255" s="3">
        <v>113877</v>
      </c>
      <c r="O255" s="5" t="s">
        <v>51</v>
      </c>
      <c r="P255" s="5" t="s">
        <v>51</v>
      </c>
      <c r="Q255" s="5" t="s">
        <v>332</v>
      </c>
      <c r="R255" s="5" t="s">
        <v>252</v>
      </c>
      <c r="S255" s="5" t="s">
        <v>252</v>
      </c>
      <c r="T255" s="3">
        <v>-59</v>
      </c>
      <c r="V255" s="6">
        <f>(G255-I255)*T255</f>
        <v>-145082.18000000002</v>
      </c>
    </row>
    <row r="256" spans="1:22" ht="12.75">
      <c r="A256" t="s">
        <v>20</v>
      </c>
      <c r="B256" s="3">
        <v>2017</v>
      </c>
      <c r="C256" s="3">
        <v>10731</v>
      </c>
      <c r="D256" s="3">
        <v>1</v>
      </c>
      <c r="E256" s="3">
        <v>2017</v>
      </c>
      <c r="F256" s="3">
        <v>5810</v>
      </c>
      <c r="G256" s="4">
        <v>3000.0000000000005</v>
      </c>
      <c r="H256" s="4">
        <v>0</v>
      </c>
      <c r="I256" s="4">
        <v>540.98</v>
      </c>
      <c r="J256" s="3">
        <v>1</v>
      </c>
      <c r="K256" t="s">
        <v>26</v>
      </c>
      <c r="L256" t="s">
        <v>331</v>
      </c>
      <c r="M256" s="3">
        <v>130</v>
      </c>
      <c r="N256" s="3">
        <v>113877</v>
      </c>
      <c r="O256" s="5" t="s">
        <v>51</v>
      </c>
      <c r="P256" s="5" t="s">
        <v>51</v>
      </c>
      <c r="Q256" s="5" t="s">
        <v>332</v>
      </c>
      <c r="R256" s="5" t="s">
        <v>252</v>
      </c>
      <c r="S256" s="5" t="s">
        <v>252</v>
      </c>
      <c r="T256" s="3">
        <v>-59</v>
      </c>
      <c r="V256" s="6">
        <f>(G256-I256)*T256</f>
        <v>-145082.18000000002</v>
      </c>
    </row>
    <row r="257" spans="1:22" ht="12.75">
      <c r="A257" t="s">
        <v>20</v>
      </c>
      <c r="B257" s="3">
        <v>2017</v>
      </c>
      <c r="C257" s="3">
        <v>10730</v>
      </c>
      <c r="D257" s="3">
        <v>1</v>
      </c>
      <c r="E257" s="3">
        <v>2017</v>
      </c>
      <c r="F257" s="3">
        <v>5811</v>
      </c>
      <c r="G257" s="4">
        <v>3000.0000000000005</v>
      </c>
      <c r="H257" s="4">
        <v>0</v>
      </c>
      <c r="I257" s="4">
        <v>540.98</v>
      </c>
      <c r="J257" s="3">
        <v>1</v>
      </c>
      <c r="K257" t="s">
        <v>26</v>
      </c>
      <c r="L257" t="s">
        <v>331</v>
      </c>
      <c r="M257" s="3">
        <v>130</v>
      </c>
      <c r="N257" s="3">
        <v>113877</v>
      </c>
      <c r="O257" s="5" t="s">
        <v>51</v>
      </c>
      <c r="P257" s="5" t="s">
        <v>51</v>
      </c>
      <c r="Q257" s="5" t="s">
        <v>332</v>
      </c>
      <c r="R257" s="5" t="s">
        <v>252</v>
      </c>
      <c r="S257" s="5" t="s">
        <v>252</v>
      </c>
      <c r="T257" s="3">
        <v>-59</v>
      </c>
      <c r="V257" s="6">
        <f>(G257-I257)*T257</f>
        <v>-145082.18000000002</v>
      </c>
    </row>
    <row r="258" spans="1:22" ht="12.75">
      <c r="A258" t="s">
        <v>20</v>
      </c>
      <c r="B258" s="3">
        <v>2017</v>
      </c>
      <c r="C258" s="3">
        <v>10738</v>
      </c>
      <c r="D258" s="3">
        <v>1</v>
      </c>
      <c r="E258" s="3">
        <v>2017</v>
      </c>
      <c r="F258" s="3">
        <v>5812</v>
      </c>
      <c r="G258" s="4">
        <v>537.7</v>
      </c>
      <c r="H258" s="4">
        <v>0</v>
      </c>
      <c r="I258" s="4">
        <v>96.96</v>
      </c>
      <c r="J258" s="3">
        <v>1</v>
      </c>
      <c r="K258" t="s">
        <v>26</v>
      </c>
      <c r="L258" t="s">
        <v>331</v>
      </c>
      <c r="M258" s="3">
        <v>130</v>
      </c>
      <c r="N258" s="3">
        <v>113877</v>
      </c>
      <c r="O258" s="5" t="s">
        <v>51</v>
      </c>
      <c r="P258" s="5" t="s">
        <v>51</v>
      </c>
      <c r="Q258" s="5" t="s">
        <v>320</v>
      </c>
      <c r="R258" s="5" t="s">
        <v>252</v>
      </c>
      <c r="S258" s="5" t="s">
        <v>252</v>
      </c>
      <c r="T258" s="3">
        <v>-58</v>
      </c>
      <c r="V258" s="6">
        <f>(G258-I258)*T258</f>
        <v>-25562.920000000006</v>
      </c>
    </row>
    <row r="259" spans="1:22" ht="12.75">
      <c r="A259" t="s">
        <v>20</v>
      </c>
      <c r="B259" s="3">
        <v>2017</v>
      </c>
      <c r="C259" s="3">
        <v>10732</v>
      </c>
      <c r="D259" s="3">
        <v>1</v>
      </c>
      <c r="E259" s="3">
        <v>2017</v>
      </c>
      <c r="F259" s="3">
        <v>5813</v>
      </c>
      <c r="G259" s="4">
        <v>500.00000000000006</v>
      </c>
      <c r="H259" s="4">
        <v>0</v>
      </c>
      <c r="I259" s="4">
        <v>90.16000000000001</v>
      </c>
      <c r="J259" s="3">
        <v>1</v>
      </c>
      <c r="K259" t="s">
        <v>26</v>
      </c>
      <c r="L259" t="s">
        <v>331</v>
      </c>
      <c r="M259" s="3">
        <v>130</v>
      </c>
      <c r="N259" s="3">
        <v>113877</v>
      </c>
      <c r="O259" s="5" t="s">
        <v>51</v>
      </c>
      <c r="P259" s="5" t="s">
        <v>51</v>
      </c>
      <c r="Q259" s="5" t="s">
        <v>332</v>
      </c>
      <c r="R259" s="5" t="s">
        <v>252</v>
      </c>
      <c r="S259" s="5" t="s">
        <v>252</v>
      </c>
      <c r="T259" s="3">
        <v>-59</v>
      </c>
      <c r="V259" s="6">
        <f>(G259-I259)*T259</f>
        <v>-24180.56</v>
      </c>
    </row>
    <row r="260" spans="1:22" ht="12.75">
      <c r="A260" t="s">
        <v>20</v>
      </c>
      <c r="B260" s="3">
        <v>2017</v>
      </c>
      <c r="C260" s="3">
        <v>10602</v>
      </c>
      <c r="D260" s="3">
        <v>1</v>
      </c>
      <c r="E260" s="3">
        <v>2017</v>
      </c>
      <c r="F260" s="3">
        <v>5814</v>
      </c>
      <c r="G260" s="4">
        <v>1081.24</v>
      </c>
      <c r="H260" s="4">
        <v>0</v>
      </c>
      <c r="I260" s="4">
        <v>194.98</v>
      </c>
      <c r="J260" s="3">
        <v>1</v>
      </c>
      <c r="K260" t="s">
        <v>26</v>
      </c>
      <c r="L260" s="7" t="s">
        <v>333</v>
      </c>
      <c r="M260" s="3">
        <v>130</v>
      </c>
      <c r="N260" s="3">
        <v>113877</v>
      </c>
      <c r="O260" s="5" t="s">
        <v>266</v>
      </c>
      <c r="P260" s="5" t="s">
        <v>266</v>
      </c>
      <c r="Q260" s="5" t="s">
        <v>334</v>
      </c>
      <c r="R260" s="5" t="s">
        <v>252</v>
      </c>
      <c r="S260" s="5" t="s">
        <v>252</v>
      </c>
      <c r="T260" s="3">
        <v>-65</v>
      </c>
      <c r="V260" s="6">
        <f>(G260-I260)*T260</f>
        <v>-57606.9</v>
      </c>
    </row>
    <row r="261" spans="1:22" ht="12.75">
      <c r="A261" t="s">
        <v>20</v>
      </c>
      <c r="B261" s="3">
        <v>2017</v>
      </c>
      <c r="C261" s="3">
        <v>10598</v>
      </c>
      <c r="D261" s="3">
        <v>1</v>
      </c>
      <c r="E261" s="3">
        <v>2017</v>
      </c>
      <c r="F261" s="3">
        <v>5815</v>
      </c>
      <c r="G261" s="4">
        <v>4581.1900000000005</v>
      </c>
      <c r="H261" s="4">
        <v>0</v>
      </c>
      <c r="I261" s="4">
        <v>826.1200000000001</v>
      </c>
      <c r="J261" s="3">
        <v>1</v>
      </c>
      <c r="K261" t="s">
        <v>26</v>
      </c>
      <c r="L261" s="7" t="s">
        <v>333</v>
      </c>
      <c r="M261" s="3">
        <v>130</v>
      </c>
      <c r="N261" s="3">
        <v>113877</v>
      </c>
      <c r="O261" s="5" t="s">
        <v>266</v>
      </c>
      <c r="P261" s="5" t="s">
        <v>266</v>
      </c>
      <c r="Q261" s="5" t="s">
        <v>334</v>
      </c>
      <c r="R261" s="5" t="s">
        <v>252</v>
      </c>
      <c r="S261" s="5" t="s">
        <v>252</v>
      </c>
      <c r="T261" s="3">
        <v>-65</v>
      </c>
      <c r="V261" s="6">
        <f>(G261-I261)*T261</f>
        <v>-244079.55000000005</v>
      </c>
    </row>
    <row r="262" spans="1:22" ht="12.75">
      <c r="A262" t="s">
        <v>20</v>
      </c>
      <c r="B262" s="3">
        <v>2017</v>
      </c>
      <c r="C262" s="3">
        <v>10600</v>
      </c>
      <c r="D262" s="3">
        <v>1</v>
      </c>
      <c r="E262" s="3">
        <v>2017</v>
      </c>
      <c r="F262" s="3">
        <v>5816</v>
      </c>
      <c r="G262" s="4">
        <v>785.0000000000001</v>
      </c>
      <c r="H262" s="4">
        <v>0</v>
      </c>
      <c r="I262" s="4">
        <v>141.56</v>
      </c>
      <c r="J262" s="3">
        <v>1</v>
      </c>
      <c r="K262" t="s">
        <v>26</v>
      </c>
      <c r="L262" s="7" t="s">
        <v>335</v>
      </c>
      <c r="M262" s="3">
        <v>130</v>
      </c>
      <c r="N262" s="3">
        <v>113877</v>
      </c>
      <c r="O262" s="5" t="s">
        <v>266</v>
      </c>
      <c r="P262" s="5" t="s">
        <v>266</v>
      </c>
      <c r="Q262" s="5" t="s">
        <v>334</v>
      </c>
      <c r="R262" s="5" t="s">
        <v>252</v>
      </c>
      <c r="S262" s="5" t="s">
        <v>252</v>
      </c>
      <c r="T262" s="3">
        <v>-65</v>
      </c>
      <c r="V262" s="6">
        <f>(G262-I262)*T262</f>
        <v>-41823.600000000006</v>
      </c>
    </row>
    <row r="263" spans="1:22" ht="12.75">
      <c r="A263" t="s">
        <v>20</v>
      </c>
      <c r="B263" s="3">
        <v>2017</v>
      </c>
      <c r="C263" s="3">
        <v>9597</v>
      </c>
      <c r="D263" s="3">
        <v>1</v>
      </c>
      <c r="E263" s="3">
        <v>2017</v>
      </c>
      <c r="F263" s="3">
        <v>5900</v>
      </c>
      <c r="G263" s="4">
        <v>3083.8</v>
      </c>
      <c r="H263" s="4">
        <v>0</v>
      </c>
      <c r="I263" s="4">
        <v>0</v>
      </c>
      <c r="J263" s="3">
        <v>0</v>
      </c>
      <c r="K263" t="s">
        <v>21</v>
      </c>
      <c r="L263" t="s">
        <v>336</v>
      </c>
      <c r="M263" s="3">
        <v>130</v>
      </c>
      <c r="N263" s="3">
        <v>123372</v>
      </c>
      <c r="O263" s="5" t="s">
        <v>102</v>
      </c>
      <c r="P263" s="5" t="s">
        <v>102</v>
      </c>
      <c r="Q263" s="5" t="s">
        <v>92</v>
      </c>
      <c r="R263" s="5" t="s">
        <v>34</v>
      </c>
      <c r="S263" s="5" t="s">
        <v>34</v>
      </c>
      <c r="T263" s="3">
        <v>-22</v>
      </c>
      <c r="V263" s="6">
        <f>(G263-I263)*T263</f>
        <v>-67843.6</v>
      </c>
    </row>
    <row r="264" spans="1:22" ht="12.75">
      <c r="A264" t="s">
        <v>20</v>
      </c>
      <c r="B264" s="3">
        <v>2017</v>
      </c>
      <c r="C264" s="3">
        <v>5183</v>
      </c>
      <c r="D264" s="3">
        <v>1</v>
      </c>
      <c r="E264" s="3">
        <v>2017</v>
      </c>
      <c r="F264" s="3">
        <v>5901</v>
      </c>
      <c r="G264" s="4">
        <v>104143.86000000002</v>
      </c>
      <c r="H264" s="4">
        <v>0</v>
      </c>
      <c r="I264" s="4">
        <v>9467.62</v>
      </c>
      <c r="J264" s="3">
        <v>1</v>
      </c>
      <c r="K264" t="s">
        <v>26</v>
      </c>
      <c r="L264" t="s">
        <v>337</v>
      </c>
      <c r="M264" s="3">
        <v>130</v>
      </c>
      <c r="N264" s="3">
        <v>124988</v>
      </c>
      <c r="O264" s="5" t="s">
        <v>323</v>
      </c>
      <c r="P264" s="5" t="s">
        <v>323</v>
      </c>
      <c r="Q264" s="5" t="s">
        <v>338</v>
      </c>
      <c r="R264" s="5" t="s">
        <v>34</v>
      </c>
      <c r="S264" s="5" t="s">
        <v>34</v>
      </c>
      <c r="T264" s="3">
        <v>58</v>
      </c>
      <c r="V264" s="6">
        <f>(G264-I264)*T264</f>
        <v>5491221.920000001</v>
      </c>
    </row>
    <row r="265" spans="1:22" ht="12.75">
      <c r="A265" t="s">
        <v>20</v>
      </c>
      <c r="B265" s="3">
        <v>2017</v>
      </c>
      <c r="C265" s="3">
        <v>10190</v>
      </c>
      <c r="D265" s="3">
        <v>1</v>
      </c>
      <c r="E265" s="3">
        <v>2017</v>
      </c>
      <c r="F265" s="3">
        <v>5817</v>
      </c>
      <c r="G265" s="4">
        <v>22433.530000000002</v>
      </c>
      <c r="H265" s="4">
        <v>0</v>
      </c>
      <c r="I265" s="4">
        <v>0</v>
      </c>
      <c r="J265" s="3">
        <v>0</v>
      </c>
      <c r="K265" t="s">
        <v>21</v>
      </c>
      <c r="L265" t="s">
        <v>339</v>
      </c>
      <c r="M265" s="3">
        <v>130</v>
      </c>
      <c r="N265" s="3">
        <v>282443</v>
      </c>
      <c r="O265" s="5" t="s">
        <v>146</v>
      </c>
      <c r="P265" s="5" t="s">
        <v>146</v>
      </c>
      <c r="Q265" s="5" t="s">
        <v>66</v>
      </c>
      <c r="R265" s="5" t="s">
        <v>340</v>
      </c>
      <c r="S265" s="5" t="s">
        <v>340</v>
      </c>
      <c r="T265" s="3">
        <v>-32</v>
      </c>
      <c r="V265" s="6">
        <f>(G265-I265)*T265</f>
        <v>-717872.9600000001</v>
      </c>
    </row>
    <row r="266" spans="1:22" ht="12.75">
      <c r="A266" t="s">
        <v>20</v>
      </c>
      <c r="B266" s="3">
        <v>2017</v>
      </c>
      <c r="C266" s="3">
        <v>10191</v>
      </c>
      <c r="D266" s="3">
        <v>1</v>
      </c>
      <c r="E266" s="3">
        <v>2017</v>
      </c>
      <c r="F266" s="3">
        <v>5818</v>
      </c>
      <c r="G266" s="4">
        <v>5169.370000000001</v>
      </c>
      <c r="H266" s="4">
        <v>0</v>
      </c>
      <c r="I266" s="4">
        <v>932.18</v>
      </c>
      <c r="J266" s="3">
        <v>1</v>
      </c>
      <c r="K266" t="s">
        <v>21</v>
      </c>
      <c r="L266" t="s">
        <v>341</v>
      </c>
      <c r="M266" s="3">
        <v>130</v>
      </c>
      <c r="N266" s="3">
        <v>282443</v>
      </c>
      <c r="O266" s="5" t="s">
        <v>146</v>
      </c>
      <c r="P266" s="5" t="s">
        <v>146</v>
      </c>
      <c r="Q266" s="5" t="s">
        <v>66</v>
      </c>
      <c r="R266" s="5" t="s">
        <v>340</v>
      </c>
      <c r="S266" s="5" t="s">
        <v>340</v>
      </c>
      <c r="T266" s="3">
        <v>-32</v>
      </c>
      <c r="V266" s="6">
        <f>(G266-I266)*T266</f>
        <v>-135590.08000000002</v>
      </c>
    </row>
    <row r="267" spans="1:22" ht="12.75">
      <c r="A267" t="s">
        <v>20</v>
      </c>
      <c r="B267" s="3">
        <v>2017</v>
      </c>
      <c r="C267" s="3">
        <v>9769</v>
      </c>
      <c r="D267" s="3">
        <v>1</v>
      </c>
      <c r="E267" s="3">
        <v>2017</v>
      </c>
      <c r="F267" s="3">
        <v>5819</v>
      </c>
      <c r="G267" s="4">
        <v>45821.16</v>
      </c>
      <c r="H267" s="4">
        <v>0</v>
      </c>
      <c r="I267" s="4">
        <v>2181.96</v>
      </c>
      <c r="J267" s="3">
        <v>1</v>
      </c>
      <c r="K267" t="s">
        <v>342</v>
      </c>
      <c r="L267" t="s">
        <v>343</v>
      </c>
      <c r="M267" s="3">
        <v>130</v>
      </c>
      <c r="N267" s="3">
        <v>117765</v>
      </c>
      <c r="O267" s="5" t="s">
        <v>31</v>
      </c>
      <c r="P267" s="5" t="s">
        <v>31</v>
      </c>
      <c r="Q267" s="5" t="s">
        <v>66</v>
      </c>
      <c r="R267" s="5" t="s">
        <v>340</v>
      </c>
      <c r="S267" s="5" t="s">
        <v>340</v>
      </c>
      <c r="T267" s="3">
        <v>-32</v>
      </c>
      <c r="V267" s="6">
        <f>(G267-I267)*T267</f>
        <v>-1396454.4000000001</v>
      </c>
    </row>
    <row r="268" spans="1:22" ht="12.75">
      <c r="A268" t="s">
        <v>20</v>
      </c>
      <c r="B268" s="3">
        <v>2017</v>
      </c>
      <c r="C268" s="3">
        <v>10400</v>
      </c>
      <c r="D268" s="3">
        <v>1</v>
      </c>
      <c r="E268" s="3">
        <v>2017</v>
      </c>
      <c r="F268" s="3">
        <v>5820</v>
      </c>
      <c r="G268" s="4">
        <v>15020.03</v>
      </c>
      <c r="H268" s="4">
        <v>0</v>
      </c>
      <c r="I268" s="4">
        <v>577.69</v>
      </c>
      <c r="J268" s="3">
        <v>1</v>
      </c>
      <c r="K268" t="s">
        <v>21</v>
      </c>
      <c r="L268" t="s">
        <v>344</v>
      </c>
      <c r="M268" s="3">
        <v>130</v>
      </c>
      <c r="N268" s="3">
        <v>117765</v>
      </c>
      <c r="O268" s="5" t="s">
        <v>217</v>
      </c>
      <c r="P268" s="5" t="s">
        <v>217</v>
      </c>
      <c r="Q268" s="5" t="s">
        <v>283</v>
      </c>
      <c r="R268" s="5" t="s">
        <v>340</v>
      </c>
      <c r="S268" s="5" t="s">
        <v>340</v>
      </c>
      <c r="T268" s="3">
        <v>-50</v>
      </c>
      <c r="V268" s="6">
        <f>(G268-I268)*T268</f>
        <v>-722117</v>
      </c>
    </row>
    <row r="269" spans="1:22" ht="12.75">
      <c r="A269" t="s">
        <v>20</v>
      </c>
      <c r="B269" s="3">
        <v>2017</v>
      </c>
      <c r="C269" s="3">
        <v>9760</v>
      </c>
      <c r="D269" s="3">
        <v>1</v>
      </c>
      <c r="E269" s="3">
        <v>2017</v>
      </c>
      <c r="F269" s="3">
        <v>5821</v>
      </c>
      <c r="G269" s="4">
        <v>14695.260000000002</v>
      </c>
      <c r="H269" s="4">
        <v>0</v>
      </c>
      <c r="I269" s="4">
        <v>565.2</v>
      </c>
      <c r="J269" s="3">
        <v>1</v>
      </c>
      <c r="K269" t="s">
        <v>21</v>
      </c>
      <c r="L269" t="s">
        <v>345</v>
      </c>
      <c r="M269" s="3">
        <v>130</v>
      </c>
      <c r="N269" s="3">
        <v>117765</v>
      </c>
      <c r="O269" s="5" t="s">
        <v>31</v>
      </c>
      <c r="P269" s="5" t="s">
        <v>31</v>
      </c>
      <c r="Q269" s="5" t="s">
        <v>66</v>
      </c>
      <c r="R269" s="5" t="s">
        <v>340</v>
      </c>
      <c r="S269" s="5" t="s">
        <v>340</v>
      </c>
      <c r="T269" s="3">
        <v>-32</v>
      </c>
      <c r="V269" s="6">
        <f>(G269-I269)*T269</f>
        <v>-452161.92000000004</v>
      </c>
    </row>
    <row r="270" spans="1:22" ht="12.75">
      <c r="A270" t="s">
        <v>20</v>
      </c>
      <c r="B270" s="3">
        <v>2017</v>
      </c>
      <c r="C270" s="3">
        <v>9761</v>
      </c>
      <c r="D270" s="3">
        <v>1</v>
      </c>
      <c r="E270" s="3">
        <v>2017</v>
      </c>
      <c r="F270" s="3">
        <v>5822</v>
      </c>
      <c r="G270" s="4">
        <v>5168.96</v>
      </c>
      <c r="H270" s="4">
        <v>0</v>
      </c>
      <c r="I270" s="4">
        <v>198.81</v>
      </c>
      <c r="J270" s="3">
        <v>1</v>
      </c>
      <c r="K270" t="s">
        <v>21</v>
      </c>
      <c r="L270" t="s">
        <v>346</v>
      </c>
      <c r="M270" s="3">
        <v>130</v>
      </c>
      <c r="N270" s="3">
        <v>117765</v>
      </c>
      <c r="O270" s="5" t="s">
        <v>31</v>
      </c>
      <c r="P270" s="5" t="s">
        <v>31</v>
      </c>
      <c r="Q270" s="5" t="s">
        <v>66</v>
      </c>
      <c r="R270" s="5" t="s">
        <v>340</v>
      </c>
      <c r="S270" s="5" t="s">
        <v>340</v>
      </c>
      <c r="T270" s="3">
        <v>-32</v>
      </c>
      <c r="V270" s="6">
        <f>(G270-I270)*T270</f>
        <v>-159044.8</v>
      </c>
    </row>
    <row r="271" spans="1:22" ht="12.75">
      <c r="A271" t="s">
        <v>20</v>
      </c>
      <c r="B271" s="3">
        <v>2017</v>
      </c>
      <c r="C271" s="3">
        <v>10228</v>
      </c>
      <c r="D271" s="3">
        <v>1</v>
      </c>
      <c r="E271" s="3">
        <v>2017</v>
      </c>
      <c r="F271" s="3">
        <v>5823</v>
      </c>
      <c r="G271" s="4">
        <v>1429.92</v>
      </c>
      <c r="H271" s="4">
        <v>0</v>
      </c>
      <c r="I271" s="4">
        <v>55.00000000000001</v>
      </c>
      <c r="J271" s="3">
        <v>1</v>
      </c>
      <c r="K271" t="s">
        <v>21</v>
      </c>
      <c r="L271" t="s">
        <v>347</v>
      </c>
      <c r="M271" s="3">
        <v>130</v>
      </c>
      <c r="N271" s="3">
        <v>115511</v>
      </c>
      <c r="O271" s="5" t="s">
        <v>166</v>
      </c>
      <c r="P271" s="5" t="s">
        <v>166</v>
      </c>
      <c r="Q271" s="5" t="s">
        <v>66</v>
      </c>
      <c r="R271" s="5" t="s">
        <v>340</v>
      </c>
      <c r="S271" s="5" t="s">
        <v>340</v>
      </c>
      <c r="T271" s="3">
        <v>-32</v>
      </c>
      <c r="V271" s="6">
        <f>(G271-I271)*T271</f>
        <v>-43997.44</v>
      </c>
    </row>
    <row r="272" spans="1:22" ht="12.75">
      <c r="A272" t="s">
        <v>20</v>
      </c>
      <c r="B272" s="3">
        <v>2017</v>
      </c>
      <c r="C272" s="3">
        <v>10489</v>
      </c>
      <c r="D272" s="3">
        <v>1</v>
      </c>
      <c r="E272" s="3">
        <v>2017</v>
      </c>
      <c r="F272" s="3">
        <v>5824</v>
      </c>
      <c r="G272" s="4">
        <v>1417.5200000000002</v>
      </c>
      <c r="H272" s="4">
        <v>0</v>
      </c>
      <c r="I272" s="4">
        <v>255.62000000000003</v>
      </c>
      <c r="J272" s="3">
        <v>1</v>
      </c>
      <c r="K272" t="s">
        <v>348</v>
      </c>
      <c r="L272" t="s">
        <v>349</v>
      </c>
      <c r="M272" s="3">
        <v>130</v>
      </c>
      <c r="N272" s="3">
        <v>288879</v>
      </c>
      <c r="O272" s="5" t="s">
        <v>217</v>
      </c>
      <c r="P272" s="5" t="s">
        <v>217</v>
      </c>
      <c r="Q272" s="5" t="s">
        <v>94</v>
      </c>
      <c r="R272" s="5" t="s">
        <v>340</v>
      </c>
      <c r="S272" s="5" t="s">
        <v>340</v>
      </c>
      <c r="T272" s="3">
        <v>-34</v>
      </c>
      <c r="V272" s="6">
        <f>(G272-I272)*T272</f>
        <v>-39504.600000000006</v>
      </c>
    </row>
    <row r="273" spans="1:22" ht="12.75">
      <c r="A273" t="s">
        <v>20</v>
      </c>
      <c r="B273" s="3">
        <v>2017</v>
      </c>
      <c r="C273" s="3">
        <v>10227</v>
      </c>
      <c r="D273" s="3">
        <v>1</v>
      </c>
      <c r="E273" s="3">
        <v>2017</v>
      </c>
      <c r="F273" s="3">
        <v>5825</v>
      </c>
      <c r="G273" s="4">
        <v>135.26000000000002</v>
      </c>
      <c r="H273" s="4">
        <v>0</v>
      </c>
      <c r="I273" s="4">
        <v>5.2</v>
      </c>
      <c r="J273" s="3">
        <v>1</v>
      </c>
      <c r="K273" t="s">
        <v>21</v>
      </c>
      <c r="L273" t="s">
        <v>350</v>
      </c>
      <c r="M273" s="3">
        <v>130</v>
      </c>
      <c r="N273" s="3">
        <v>115511</v>
      </c>
      <c r="O273" s="5" t="s">
        <v>166</v>
      </c>
      <c r="P273" s="5" t="s">
        <v>166</v>
      </c>
      <c r="Q273" s="5" t="s">
        <v>66</v>
      </c>
      <c r="R273" s="5" t="s">
        <v>340</v>
      </c>
      <c r="S273" s="5" t="s">
        <v>340</v>
      </c>
      <c r="T273" s="3">
        <v>-32</v>
      </c>
      <c r="V273" s="6">
        <f>(G273-I273)*T273</f>
        <v>-4161.920000000001</v>
      </c>
    </row>
    <row r="274" spans="1:22" ht="12.75">
      <c r="A274" t="s">
        <v>20</v>
      </c>
      <c r="B274" s="3">
        <v>2017</v>
      </c>
      <c r="C274" s="3">
        <v>10225</v>
      </c>
      <c r="D274" s="3">
        <v>1</v>
      </c>
      <c r="E274" s="3">
        <v>2017</v>
      </c>
      <c r="F274" s="3">
        <v>5826</v>
      </c>
      <c r="G274" s="4">
        <v>12743.650000000001</v>
      </c>
      <c r="H274" s="4">
        <v>0</v>
      </c>
      <c r="I274" s="4">
        <v>490.14000000000004</v>
      </c>
      <c r="J274" s="3">
        <v>1</v>
      </c>
      <c r="K274" t="s">
        <v>21</v>
      </c>
      <c r="L274" t="s">
        <v>351</v>
      </c>
      <c r="M274" s="3">
        <v>130</v>
      </c>
      <c r="N274" s="3">
        <v>115511</v>
      </c>
      <c r="O274" s="5" t="s">
        <v>166</v>
      </c>
      <c r="P274" s="5" t="s">
        <v>166</v>
      </c>
      <c r="Q274" s="5" t="s">
        <v>66</v>
      </c>
      <c r="R274" s="5" t="s">
        <v>340</v>
      </c>
      <c r="S274" s="5" t="s">
        <v>340</v>
      </c>
      <c r="T274" s="3">
        <v>-32</v>
      </c>
      <c r="V274" s="6">
        <f>(G274-I274)*T274</f>
        <v>-392112.32000000007</v>
      </c>
    </row>
    <row r="275" spans="1:22" ht="12.75">
      <c r="A275" t="s">
        <v>20</v>
      </c>
      <c r="B275" s="3">
        <v>2017</v>
      </c>
      <c r="C275" s="3">
        <v>10112</v>
      </c>
      <c r="D275" s="3">
        <v>1</v>
      </c>
      <c r="E275" s="3">
        <v>2017</v>
      </c>
      <c r="F275" s="3">
        <v>5827</v>
      </c>
      <c r="G275" s="4">
        <v>7110.94</v>
      </c>
      <c r="H275" s="4">
        <v>0</v>
      </c>
      <c r="I275" s="4">
        <v>273.5</v>
      </c>
      <c r="J275" s="3">
        <v>1</v>
      </c>
      <c r="K275" t="s">
        <v>21</v>
      </c>
      <c r="L275" t="s">
        <v>352</v>
      </c>
      <c r="M275" s="3">
        <v>130</v>
      </c>
      <c r="N275" s="3">
        <v>115509</v>
      </c>
      <c r="O275" s="5" t="s">
        <v>191</v>
      </c>
      <c r="P275" s="5" t="s">
        <v>191</v>
      </c>
      <c r="Q275" s="5" t="s">
        <v>228</v>
      </c>
      <c r="R275" s="5" t="s">
        <v>340</v>
      </c>
      <c r="S275" s="5" t="s">
        <v>340</v>
      </c>
      <c r="T275" s="3">
        <v>-12</v>
      </c>
      <c r="V275" s="6">
        <f>(G275-I275)*T275</f>
        <v>-82049.28</v>
      </c>
    </row>
    <row r="276" spans="1:22" ht="12.75">
      <c r="A276" t="s">
        <v>20</v>
      </c>
      <c r="B276" s="3">
        <v>2017</v>
      </c>
      <c r="C276" s="3">
        <v>10111</v>
      </c>
      <c r="D276" s="3">
        <v>1</v>
      </c>
      <c r="E276" s="3">
        <v>2017</v>
      </c>
      <c r="F276" s="3">
        <v>5828</v>
      </c>
      <c r="G276" s="4">
        <v>29178.030000000002</v>
      </c>
      <c r="H276" s="4">
        <v>0</v>
      </c>
      <c r="I276" s="4">
        <v>1122.23</v>
      </c>
      <c r="J276" s="3">
        <v>1</v>
      </c>
      <c r="K276" t="s">
        <v>21</v>
      </c>
      <c r="L276" t="s">
        <v>353</v>
      </c>
      <c r="M276" s="3">
        <v>130</v>
      </c>
      <c r="N276" s="3">
        <v>115509</v>
      </c>
      <c r="O276" s="5" t="s">
        <v>191</v>
      </c>
      <c r="P276" s="5" t="s">
        <v>191</v>
      </c>
      <c r="Q276" s="5" t="s">
        <v>228</v>
      </c>
      <c r="R276" s="5" t="s">
        <v>340</v>
      </c>
      <c r="S276" s="5" t="s">
        <v>340</v>
      </c>
      <c r="T276" s="3">
        <v>-12</v>
      </c>
      <c r="V276" s="6">
        <f>(G276-I276)*T276</f>
        <v>-336669.60000000003</v>
      </c>
    </row>
    <row r="277" spans="1:22" ht="12.75">
      <c r="A277" t="s">
        <v>20</v>
      </c>
      <c r="B277" s="3">
        <v>2017</v>
      </c>
      <c r="C277" s="3">
        <v>10110</v>
      </c>
      <c r="D277" s="3">
        <v>1</v>
      </c>
      <c r="E277" s="3">
        <v>2017</v>
      </c>
      <c r="F277" s="3">
        <v>5829</v>
      </c>
      <c r="G277" s="4">
        <v>6801.77</v>
      </c>
      <c r="H277" s="4">
        <v>0</v>
      </c>
      <c r="I277" s="4">
        <v>261.61</v>
      </c>
      <c r="J277" s="3">
        <v>1</v>
      </c>
      <c r="K277" t="s">
        <v>21</v>
      </c>
      <c r="L277" t="s">
        <v>354</v>
      </c>
      <c r="M277" s="3">
        <v>130</v>
      </c>
      <c r="N277" s="3">
        <v>115509</v>
      </c>
      <c r="O277" s="5" t="s">
        <v>191</v>
      </c>
      <c r="P277" s="5" t="s">
        <v>191</v>
      </c>
      <c r="Q277" s="5" t="s">
        <v>228</v>
      </c>
      <c r="R277" s="5" t="s">
        <v>340</v>
      </c>
      <c r="S277" s="5" t="s">
        <v>340</v>
      </c>
      <c r="T277" s="3">
        <v>-12</v>
      </c>
      <c r="V277" s="6">
        <f>(G277-I277)*T277</f>
        <v>-78481.92000000001</v>
      </c>
    </row>
    <row r="278" spans="1:22" ht="12.75">
      <c r="A278" t="s">
        <v>20</v>
      </c>
      <c r="B278" s="3">
        <v>2017</v>
      </c>
      <c r="C278" s="3">
        <v>10582</v>
      </c>
      <c r="D278" s="3">
        <v>1</v>
      </c>
      <c r="E278" s="3">
        <v>2017</v>
      </c>
      <c r="F278" s="3">
        <v>5830</v>
      </c>
      <c r="G278" s="4">
        <v>1010.1600000000001</v>
      </c>
      <c r="H278" s="4">
        <v>0</v>
      </c>
      <c r="I278" s="4">
        <v>182.16000000000003</v>
      </c>
      <c r="J278" s="3">
        <v>1</v>
      </c>
      <c r="K278" t="s">
        <v>26</v>
      </c>
      <c r="L278" t="s">
        <v>355</v>
      </c>
      <c r="M278" s="3">
        <v>130</v>
      </c>
      <c r="N278" s="3">
        <v>289284</v>
      </c>
      <c r="O278" s="5" t="s">
        <v>356</v>
      </c>
      <c r="P278" s="5" t="s">
        <v>356</v>
      </c>
      <c r="Q278" s="5" t="s">
        <v>357</v>
      </c>
      <c r="R278" s="5" t="s">
        <v>340</v>
      </c>
      <c r="S278" s="5" t="s">
        <v>340</v>
      </c>
      <c r="T278" s="3">
        <v>-51</v>
      </c>
      <c r="V278" s="6">
        <f>(G278-I278)*T278</f>
        <v>-42228</v>
      </c>
    </row>
    <row r="279" spans="1:22" ht="12.75">
      <c r="A279" t="s">
        <v>20</v>
      </c>
      <c r="B279" s="3">
        <v>2017</v>
      </c>
      <c r="C279" s="3">
        <v>10311</v>
      </c>
      <c r="D279" s="3">
        <v>1</v>
      </c>
      <c r="E279" s="3">
        <v>2017</v>
      </c>
      <c r="F279" s="3">
        <v>5831</v>
      </c>
      <c r="G279" s="4">
        <v>2000.92</v>
      </c>
      <c r="H279" s="4">
        <v>0</v>
      </c>
      <c r="I279" s="4">
        <v>360.82000000000005</v>
      </c>
      <c r="J279" s="3">
        <v>1</v>
      </c>
      <c r="K279" t="s">
        <v>21</v>
      </c>
      <c r="L279" t="s">
        <v>358</v>
      </c>
      <c r="M279" s="3">
        <v>130</v>
      </c>
      <c r="N279" s="3">
        <v>236917</v>
      </c>
      <c r="O279" s="5" t="s">
        <v>74</v>
      </c>
      <c r="P279" s="5" t="s">
        <v>74</v>
      </c>
      <c r="Q279" s="5" t="s">
        <v>290</v>
      </c>
      <c r="R279" s="5" t="s">
        <v>340</v>
      </c>
      <c r="S279" s="5" t="s">
        <v>340</v>
      </c>
      <c r="T279" s="3">
        <v>-19</v>
      </c>
      <c r="V279" s="6">
        <f>(G279-I279)*T279</f>
        <v>-31161.899999999998</v>
      </c>
    </row>
    <row r="280" spans="1:22" ht="12.75">
      <c r="A280" t="s">
        <v>20</v>
      </c>
      <c r="B280" s="3">
        <v>2017</v>
      </c>
      <c r="C280" s="3">
        <v>10174</v>
      </c>
      <c r="D280" s="3">
        <v>2</v>
      </c>
      <c r="E280" s="3">
        <v>2017</v>
      </c>
      <c r="F280" s="3">
        <v>5832</v>
      </c>
      <c r="G280" s="4">
        <v>383.69000000000005</v>
      </c>
      <c r="H280" s="4">
        <v>0</v>
      </c>
      <c r="I280" s="4">
        <v>0</v>
      </c>
      <c r="J280" s="3">
        <v>0</v>
      </c>
      <c r="K280" t="s">
        <v>26</v>
      </c>
      <c r="L280" t="s">
        <v>359</v>
      </c>
      <c r="M280" s="3">
        <v>130</v>
      </c>
      <c r="N280" s="3">
        <v>122155</v>
      </c>
      <c r="O280" s="5" t="s">
        <v>62</v>
      </c>
      <c r="P280" s="5" t="s">
        <v>62</v>
      </c>
      <c r="Q280" s="5" t="s">
        <v>240</v>
      </c>
      <c r="R280" s="5" t="s">
        <v>340</v>
      </c>
      <c r="S280" s="5" t="s">
        <v>340</v>
      </c>
      <c r="T280" s="3">
        <v>-39</v>
      </c>
      <c r="V280" s="6">
        <f>(G280-I280)*T280</f>
        <v>-14963.910000000002</v>
      </c>
    </row>
    <row r="281" spans="1:22" ht="12.75">
      <c r="A281" t="s">
        <v>20</v>
      </c>
      <c r="B281" s="3">
        <v>2017</v>
      </c>
      <c r="C281" s="3">
        <v>10174</v>
      </c>
      <c r="D281" s="3">
        <v>1</v>
      </c>
      <c r="E281" s="3">
        <v>2017</v>
      </c>
      <c r="F281" s="3">
        <v>5833</v>
      </c>
      <c r="G281" s="4">
        <v>333.54</v>
      </c>
      <c r="H281" s="4">
        <v>0</v>
      </c>
      <c r="I281" s="4">
        <v>0</v>
      </c>
      <c r="J281" s="3">
        <v>0</v>
      </c>
      <c r="K281" t="s">
        <v>26</v>
      </c>
      <c r="L281" t="s">
        <v>359</v>
      </c>
      <c r="M281" s="3">
        <v>130</v>
      </c>
      <c r="N281" s="3">
        <v>122155</v>
      </c>
      <c r="O281" s="5" t="s">
        <v>62</v>
      </c>
      <c r="P281" s="5" t="s">
        <v>62</v>
      </c>
      <c r="Q281" s="5" t="s">
        <v>240</v>
      </c>
      <c r="R281" s="5" t="s">
        <v>340</v>
      </c>
      <c r="S281" s="5" t="s">
        <v>340</v>
      </c>
      <c r="T281" s="3">
        <v>-39</v>
      </c>
      <c r="V281" s="6">
        <f>(G281-I281)*T281</f>
        <v>-13008.060000000001</v>
      </c>
    </row>
    <row r="282" spans="1:22" ht="12.75">
      <c r="A282" t="s">
        <v>20</v>
      </c>
      <c r="B282" s="3">
        <v>2017</v>
      </c>
      <c r="C282" s="3">
        <v>10635</v>
      </c>
      <c r="D282" s="3">
        <v>1</v>
      </c>
      <c r="E282" s="3">
        <v>2017</v>
      </c>
      <c r="F282" s="3">
        <v>5834</v>
      </c>
      <c r="G282" s="4">
        <v>1785.9900000000002</v>
      </c>
      <c r="H282" s="4">
        <v>0</v>
      </c>
      <c r="I282" s="4">
        <v>322.06</v>
      </c>
      <c r="J282" s="3">
        <v>1</v>
      </c>
      <c r="K282" t="s">
        <v>307</v>
      </c>
      <c r="L282" t="s">
        <v>360</v>
      </c>
      <c r="M282" s="3">
        <v>130</v>
      </c>
      <c r="N282" s="3">
        <v>126336</v>
      </c>
      <c r="O282" s="5" t="s">
        <v>164</v>
      </c>
      <c r="P282" s="5" t="s">
        <v>164</v>
      </c>
      <c r="Q282" s="5" t="s">
        <v>361</v>
      </c>
      <c r="R282" s="5" t="s">
        <v>340</v>
      </c>
      <c r="S282" s="5" t="s">
        <v>340</v>
      </c>
      <c r="T282" s="3">
        <v>-21</v>
      </c>
      <c r="V282" s="6">
        <f>(G282-I282)*T282</f>
        <v>-30742.530000000006</v>
      </c>
    </row>
    <row r="283" spans="1:22" ht="12.75">
      <c r="A283" t="s">
        <v>20</v>
      </c>
      <c r="B283" s="3">
        <v>2017</v>
      </c>
      <c r="C283" s="3">
        <v>9877</v>
      </c>
      <c r="D283" s="3">
        <v>1</v>
      </c>
      <c r="E283" s="3">
        <v>2017</v>
      </c>
      <c r="F283" s="3">
        <v>5834</v>
      </c>
      <c r="G283" s="4">
        <v>2191.3300000000004</v>
      </c>
      <c r="H283" s="4">
        <v>0</v>
      </c>
      <c r="I283" s="4">
        <v>395.16</v>
      </c>
      <c r="J283" s="3">
        <v>1</v>
      </c>
      <c r="K283" t="s">
        <v>307</v>
      </c>
      <c r="L283" t="s">
        <v>362</v>
      </c>
      <c r="M283" s="3">
        <v>130</v>
      </c>
      <c r="N283" s="3">
        <v>126336</v>
      </c>
      <c r="O283" s="5" t="s">
        <v>116</v>
      </c>
      <c r="P283" s="5" t="s">
        <v>116</v>
      </c>
      <c r="Q283" s="5" t="s">
        <v>66</v>
      </c>
      <c r="R283" s="5" t="s">
        <v>340</v>
      </c>
      <c r="S283" s="5" t="s">
        <v>340</v>
      </c>
      <c r="T283" s="3">
        <v>-32</v>
      </c>
      <c r="V283" s="6">
        <f>(G283-I283)*T283</f>
        <v>-57477.44000000001</v>
      </c>
    </row>
    <row r="284" spans="1:22" ht="12.75">
      <c r="A284" t="s">
        <v>20</v>
      </c>
      <c r="B284" s="3">
        <v>2017</v>
      </c>
      <c r="C284" s="3">
        <v>9770</v>
      </c>
      <c r="D284" s="3">
        <v>1</v>
      </c>
      <c r="E284" s="3">
        <v>2017</v>
      </c>
      <c r="F284" s="3">
        <v>5835</v>
      </c>
      <c r="G284" s="4">
        <v>2988.0200000000004</v>
      </c>
      <c r="H284" s="4">
        <v>0</v>
      </c>
      <c r="I284" s="4">
        <v>538.82</v>
      </c>
      <c r="J284" s="3">
        <v>1</v>
      </c>
      <c r="K284" t="s">
        <v>26</v>
      </c>
      <c r="L284" t="s">
        <v>363</v>
      </c>
      <c r="M284" s="3">
        <v>130</v>
      </c>
      <c r="N284" s="3">
        <v>270919</v>
      </c>
      <c r="O284" s="5" t="s">
        <v>31</v>
      </c>
      <c r="P284" s="5" t="s">
        <v>31</v>
      </c>
      <c r="Q284" s="5" t="s">
        <v>66</v>
      </c>
      <c r="R284" s="5" t="s">
        <v>340</v>
      </c>
      <c r="S284" s="5" t="s">
        <v>340</v>
      </c>
      <c r="T284" s="3">
        <v>-32</v>
      </c>
      <c r="V284" s="6">
        <f>(G284-I284)*T284</f>
        <v>-78374.40000000001</v>
      </c>
    </row>
    <row r="285" spans="1:22" ht="12.75">
      <c r="A285" t="s">
        <v>20</v>
      </c>
      <c r="B285" s="3">
        <v>2017</v>
      </c>
      <c r="C285" s="3">
        <v>10047</v>
      </c>
      <c r="D285" s="3">
        <v>1</v>
      </c>
      <c r="E285" s="3">
        <v>2017</v>
      </c>
      <c r="F285" s="3">
        <v>5836</v>
      </c>
      <c r="G285" s="4">
        <v>385.02000000000004</v>
      </c>
      <c r="H285" s="4">
        <v>0</v>
      </c>
      <c r="I285" s="4">
        <v>69.43</v>
      </c>
      <c r="J285" s="3">
        <v>1</v>
      </c>
      <c r="K285" t="s">
        <v>364</v>
      </c>
      <c r="L285" t="s">
        <v>365</v>
      </c>
      <c r="M285" s="3">
        <v>130</v>
      </c>
      <c r="N285" s="3">
        <v>258383</v>
      </c>
      <c r="O285" s="5" t="s">
        <v>187</v>
      </c>
      <c r="P285" s="5" t="s">
        <v>187</v>
      </c>
      <c r="Q285" s="5" t="s">
        <v>61</v>
      </c>
      <c r="R285" s="5" t="s">
        <v>340</v>
      </c>
      <c r="S285" s="5" t="s">
        <v>340</v>
      </c>
      <c r="T285" s="3">
        <v>-17</v>
      </c>
      <c r="V285" s="6">
        <f>(G285-I285)*T285</f>
        <v>-5365.030000000001</v>
      </c>
    </row>
    <row r="286" spans="1:22" ht="12.75">
      <c r="A286" t="s">
        <v>20</v>
      </c>
      <c r="B286" s="3">
        <v>2017</v>
      </c>
      <c r="C286" s="3">
        <v>10047</v>
      </c>
      <c r="D286" s="3">
        <v>2</v>
      </c>
      <c r="E286" s="3">
        <v>2017</v>
      </c>
      <c r="F286" s="3">
        <v>5837</v>
      </c>
      <c r="G286" s="4">
        <v>143.41000000000003</v>
      </c>
      <c r="H286" s="4">
        <v>0</v>
      </c>
      <c r="I286" s="4">
        <v>25.860000000000003</v>
      </c>
      <c r="J286" s="3">
        <v>1</v>
      </c>
      <c r="K286" t="s">
        <v>364</v>
      </c>
      <c r="L286" t="s">
        <v>365</v>
      </c>
      <c r="M286" s="3">
        <v>130</v>
      </c>
      <c r="N286" s="3">
        <v>258383</v>
      </c>
      <c r="O286" s="5" t="s">
        <v>187</v>
      </c>
      <c r="P286" s="5" t="s">
        <v>187</v>
      </c>
      <c r="Q286" s="5" t="s">
        <v>61</v>
      </c>
      <c r="R286" s="5" t="s">
        <v>340</v>
      </c>
      <c r="S286" s="5" t="s">
        <v>340</v>
      </c>
      <c r="T286" s="3">
        <v>-17</v>
      </c>
      <c r="V286" s="6">
        <f>(G286-I286)*T286</f>
        <v>-1998.3500000000004</v>
      </c>
    </row>
    <row r="287" spans="1:22" ht="12.75">
      <c r="A287" t="s">
        <v>20</v>
      </c>
      <c r="B287" s="3">
        <v>2017</v>
      </c>
      <c r="C287" s="3">
        <v>10047</v>
      </c>
      <c r="D287" s="3">
        <v>3</v>
      </c>
      <c r="E287" s="3">
        <v>2017</v>
      </c>
      <c r="F287" s="3">
        <v>5838</v>
      </c>
      <c r="G287" s="4">
        <v>34.5</v>
      </c>
      <c r="H287" s="4">
        <v>0</v>
      </c>
      <c r="I287" s="4">
        <v>6.220000000000001</v>
      </c>
      <c r="J287" s="3">
        <v>1</v>
      </c>
      <c r="K287" t="s">
        <v>364</v>
      </c>
      <c r="L287" t="s">
        <v>365</v>
      </c>
      <c r="M287" s="3">
        <v>130</v>
      </c>
      <c r="N287" s="3">
        <v>258383</v>
      </c>
      <c r="O287" s="5" t="s">
        <v>187</v>
      </c>
      <c r="P287" s="5" t="s">
        <v>187</v>
      </c>
      <c r="Q287" s="5" t="s">
        <v>61</v>
      </c>
      <c r="R287" s="5" t="s">
        <v>340</v>
      </c>
      <c r="S287" s="5" t="s">
        <v>340</v>
      </c>
      <c r="T287" s="3">
        <v>-17</v>
      </c>
      <c r="V287" s="6">
        <f>(G287-I287)*T287</f>
        <v>-480.76</v>
      </c>
    </row>
    <row r="288" spans="1:22" ht="12.75">
      <c r="A288" t="s">
        <v>20</v>
      </c>
      <c r="B288" s="3">
        <v>2017</v>
      </c>
      <c r="C288" s="3">
        <v>10047</v>
      </c>
      <c r="D288" s="3">
        <v>4</v>
      </c>
      <c r="E288" s="3">
        <v>2017</v>
      </c>
      <c r="F288" s="3">
        <v>5839</v>
      </c>
      <c r="G288" s="4">
        <v>111.23</v>
      </c>
      <c r="H288" s="4">
        <v>0</v>
      </c>
      <c r="I288" s="4">
        <v>20.060000000000002</v>
      </c>
      <c r="J288" s="3">
        <v>1</v>
      </c>
      <c r="K288" t="s">
        <v>364</v>
      </c>
      <c r="L288" t="s">
        <v>365</v>
      </c>
      <c r="M288" s="3">
        <v>130</v>
      </c>
      <c r="N288" s="3">
        <v>258383</v>
      </c>
      <c r="O288" s="5" t="s">
        <v>187</v>
      </c>
      <c r="P288" s="5" t="s">
        <v>187</v>
      </c>
      <c r="Q288" s="5" t="s">
        <v>61</v>
      </c>
      <c r="R288" s="5" t="s">
        <v>340</v>
      </c>
      <c r="S288" s="5" t="s">
        <v>340</v>
      </c>
      <c r="T288" s="3">
        <v>-17</v>
      </c>
      <c r="V288" s="6">
        <f>(G288-I288)*T288</f>
        <v>-1549.89</v>
      </c>
    </row>
    <row r="289" spans="1:22" ht="12.75">
      <c r="A289" t="s">
        <v>20</v>
      </c>
      <c r="B289" s="3">
        <v>2017</v>
      </c>
      <c r="C289" s="3">
        <v>10047</v>
      </c>
      <c r="D289" s="3">
        <v>5</v>
      </c>
      <c r="E289" s="3">
        <v>2017</v>
      </c>
      <c r="F289" s="3">
        <v>5840</v>
      </c>
      <c r="G289" s="4">
        <v>89.29</v>
      </c>
      <c r="H289" s="4">
        <v>0</v>
      </c>
      <c r="I289" s="4">
        <v>16.1</v>
      </c>
      <c r="J289" s="3">
        <v>1</v>
      </c>
      <c r="K289" t="s">
        <v>364</v>
      </c>
      <c r="L289" t="s">
        <v>365</v>
      </c>
      <c r="M289" s="3">
        <v>130</v>
      </c>
      <c r="N289" s="3">
        <v>258383</v>
      </c>
      <c r="O289" s="5" t="s">
        <v>187</v>
      </c>
      <c r="P289" s="5" t="s">
        <v>187</v>
      </c>
      <c r="Q289" s="5" t="s">
        <v>61</v>
      </c>
      <c r="R289" s="5" t="s">
        <v>340</v>
      </c>
      <c r="S289" s="5" t="s">
        <v>340</v>
      </c>
      <c r="T289" s="3">
        <v>-17</v>
      </c>
      <c r="V289" s="6">
        <f>(G289-I289)*T289</f>
        <v>-1244.23</v>
      </c>
    </row>
    <row r="290" spans="1:22" ht="12.75">
      <c r="A290" t="s">
        <v>20</v>
      </c>
      <c r="B290" s="3">
        <v>2017</v>
      </c>
      <c r="C290" s="3">
        <v>10047</v>
      </c>
      <c r="D290" s="3">
        <v>6</v>
      </c>
      <c r="E290" s="3">
        <v>2017</v>
      </c>
      <c r="F290" s="3">
        <v>5841</v>
      </c>
      <c r="G290" s="4">
        <v>86</v>
      </c>
      <c r="H290" s="4">
        <v>0</v>
      </c>
      <c r="I290" s="4">
        <v>15.510000000000002</v>
      </c>
      <c r="J290" s="3">
        <v>1</v>
      </c>
      <c r="K290" t="s">
        <v>364</v>
      </c>
      <c r="L290" t="s">
        <v>365</v>
      </c>
      <c r="M290" s="3">
        <v>130</v>
      </c>
      <c r="N290" s="3">
        <v>258383</v>
      </c>
      <c r="O290" s="5" t="s">
        <v>187</v>
      </c>
      <c r="P290" s="5" t="s">
        <v>187</v>
      </c>
      <c r="Q290" s="5" t="s">
        <v>61</v>
      </c>
      <c r="R290" s="5" t="s">
        <v>340</v>
      </c>
      <c r="S290" s="5" t="s">
        <v>340</v>
      </c>
      <c r="T290" s="3">
        <v>-17</v>
      </c>
      <c r="V290" s="6">
        <f>(G290-I290)*T290</f>
        <v>-1198.33</v>
      </c>
    </row>
    <row r="291" spans="1:22" ht="12.75">
      <c r="A291" t="s">
        <v>20</v>
      </c>
      <c r="B291" s="3">
        <v>2017</v>
      </c>
      <c r="C291" s="3">
        <v>10047</v>
      </c>
      <c r="D291" s="3">
        <v>7</v>
      </c>
      <c r="E291" s="3">
        <v>2017</v>
      </c>
      <c r="F291" s="3">
        <v>5842</v>
      </c>
      <c r="G291" s="4">
        <v>1671.0400000000002</v>
      </c>
      <c r="H291" s="4">
        <v>0</v>
      </c>
      <c r="I291" s="4">
        <v>301.33000000000004</v>
      </c>
      <c r="J291" s="3">
        <v>1</v>
      </c>
      <c r="K291" t="s">
        <v>364</v>
      </c>
      <c r="L291" t="s">
        <v>365</v>
      </c>
      <c r="M291" s="3">
        <v>130</v>
      </c>
      <c r="N291" s="3">
        <v>258383</v>
      </c>
      <c r="O291" s="5" t="s">
        <v>187</v>
      </c>
      <c r="P291" s="5" t="s">
        <v>187</v>
      </c>
      <c r="Q291" s="5" t="s">
        <v>61</v>
      </c>
      <c r="R291" s="5" t="s">
        <v>340</v>
      </c>
      <c r="S291" s="5" t="s">
        <v>340</v>
      </c>
      <c r="T291" s="3">
        <v>-17</v>
      </c>
      <c r="V291" s="6">
        <f>(G291-I291)*T291</f>
        <v>-23285.07</v>
      </c>
    </row>
    <row r="292" spans="1:22" ht="12.75">
      <c r="A292" t="s">
        <v>20</v>
      </c>
      <c r="B292" s="3">
        <v>2017</v>
      </c>
      <c r="C292" s="3">
        <v>10047</v>
      </c>
      <c r="D292" s="3">
        <v>8</v>
      </c>
      <c r="E292" s="3">
        <v>2017</v>
      </c>
      <c r="F292" s="3">
        <v>5843</v>
      </c>
      <c r="G292" s="4">
        <v>220.4</v>
      </c>
      <c r="H292" s="4">
        <v>0</v>
      </c>
      <c r="I292" s="4">
        <v>39.74</v>
      </c>
      <c r="J292" s="3">
        <v>1</v>
      </c>
      <c r="K292" t="s">
        <v>364</v>
      </c>
      <c r="L292" t="s">
        <v>365</v>
      </c>
      <c r="M292" s="3">
        <v>130</v>
      </c>
      <c r="N292" s="3">
        <v>258383</v>
      </c>
      <c r="O292" s="5" t="s">
        <v>187</v>
      </c>
      <c r="P292" s="5" t="s">
        <v>187</v>
      </c>
      <c r="Q292" s="5" t="s">
        <v>61</v>
      </c>
      <c r="R292" s="5" t="s">
        <v>340</v>
      </c>
      <c r="S292" s="5" t="s">
        <v>340</v>
      </c>
      <c r="T292" s="3">
        <v>-17</v>
      </c>
      <c r="V292" s="6">
        <f>(G292-I292)*T292</f>
        <v>-3071.22</v>
      </c>
    </row>
    <row r="293" spans="1:22" ht="12.75">
      <c r="A293" t="s">
        <v>20</v>
      </c>
      <c r="B293" s="3">
        <v>2017</v>
      </c>
      <c r="C293" s="3">
        <v>10047</v>
      </c>
      <c r="D293" s="3">
        <v>13</v>
      </c>
      <c r="E293" s="3">
        <v>2017</v>
      </c>
      <c r="F293" s="3">
        <v>5844</v>
      </c>
      <c r="G293" s="4">
        <v>31.700000000000003</v>
      </c>
      <c r="H293" s="4">
        <v>0</v>
      </c>
      <c r="I293" s="4">
        <v>5.720000000000001</v>
      </c>
      <c r="J293" s="3">
        <v>1</v>
      </c>
      <c r="K293" t="s">
        <v>364</v>
      </c>
      <c r="L293" t="s">
        <v>365</v>
      </c>
      <c r="M293" s="3">
        <v>130</v>
      </c>
      <c r="N293" s="3">
        <v>258383</v>
      </c>
      <c r="O293" s="5" t="s">
        <v>187</v>
      </c>
      <c r="P293" s="5" t="s">
        <v>187</v>
      </c>
      <c r="Q293" s="5" t="s">
        <v>61</v>
      </c>
      <c r="R293" s="5" t="s">
        <v>340</v>
      </c>
      <c r="S293" s="5" t="s">
        <v>340</v>
      </c>
      <c r="T293" s="3">
        <v>-17</v>
      </c>
      <c r="V293" s="6">
        <f>(G293-I293)*T293</f>
        <v>-441.6600000000001</v>
      </c>
    </row>
    <row r="294" spans="1:22" ht="12.75">
      <c r="A294" t="s">
        <v>20</v>
      </c>
      <c r="B294" s="3">
        <v>2017</v>
      </c>
      <c r="C294" s="3">
        <v>10047</v>
      </c>
      <c r="D294" s="3">
        <v>9</v>
      </c>
      <c r="E294" s="3">
        <v>2017</v>
      </c>
      <c r="F294" s="3">
        <v>5845</v>
      </c>
      <c r="G294" s="4">
        <v>92.49</v>
      </c>
      <c r="H294" s="4">
        <v>0</v>
      </c>
      <c r="I294" s="4">
        <v>16.68</v>
      </c>
      <c r="J294" s="3">
        <v>1</v>
      </c>
      <c r="K294" t="s">
        <v>364</v>
      </c>
      <c r="L294" t="s">
        <v>365</v>
      </c>
      <c r="M294" s="3">
        <v>130</v>
      </c>
      <c r="N294" s="3">
        <v>258383</v>
      </c>
      <c r="O294" s="5" t="s">
        <v>187</v>
      </c>
      <c r="P294" s="5" t="s">
        <v>187</v>
      </c>
      <c r="Q294" s="5" t="s">
        <v>61</v>
      </c>
      <c r="R294" s="5" t="s">
        <v>340</v>
      </c>
      <c r="S294" s="5" t="s">
        <v>340</v>
      </c>
      <c r="T294" s="3">
        <v>-17</v>
      </c>
      <c r="V294" s="6">
        <f>(G294-I294)*T294</f>
        <v>-1288.77</v>
      </c>
    </row>
    <row r="295" spans="1:22" ht="12.75">
      <c r="A295" t="s">
        <v>20</v>
      </c>
      <c r="B295" s="3">
        <v>2017</v>
      </c>
      <c r="C295" s="3">
        <v>10047</v>
      </c>
      <c r="D295" s="3">
        <v>10</v>
      </c>
      <c r="E295" s="3">
        <v>2017</v>
      </c>
      <c r="F295" s="3">
        <v>5846</v>
      </c>
      <c r="G295" s="4">
        <v>36.260000000000005</v>
      </c>
      <c r="H295" s="4">
        <v>0</v>
      </c>
      <c r="I295" s="4">
        <v>6.540000000000001</v>
      </c>
      <c r="J295" s="3">
        <v>1</v>
      </c>
      <c r="K295" t="s">
        <v>364</v>
      </c>
      <c r="L295" t="s">
        <v>365</v>
      </c>
      <c r="M295" s="3">
        <v>130</v>
      </c>
      <c r="N295" s="3">
        <v>258383</v>
      </c>
      <c r="O295" s="5" t="s">
        <v>187</v>
      </c>
      <c r="P295" s="5" t="s">
        <v>187</v>
      </c>
      <c r="Q295" s="5" t="s">
        <v>61</v>
      </c>
      <c r="R295" s="5" t="s">
        <v>340</v>
      </c>
      <c r="S295" s="5" t="s">
        <v>340</v>
      </c>
      <c r="T295" s="3">
        <v>-17</v>
      </c>
      <c r="V295" s="6">
        <f>(G295-I295)*T295</f>
        <v>-505.2400000000001</v>
      </c>
    </row>
    <row r="296" spans="1:22" ht="12.75">
      <c r="A296" t="s">
        <v>20</v>
      </c>
      <c r="B296" s="3">
        <v>2017</v>
      </c>
      <c r="C296" s="3">
        <v>10047</v>
      </c>
      <c r="D296" s="3">
        <v>11</v>
      </c>
      <c r="E296" s="3">
        <v>2017</v>
      </c>
      <c r="F296" s="3">
        <v>5847</v>
      </c>
      <c r="G296" s="4">
        <v>715.2900000000001</v>
      </c>
      <c r="H296" s="4">
        <v>0</v>
      </c>
      <c r="I296" s="4">
        <v>128.99</v>
      </c>
      <c r="J296" s="3">
        <v>1</v>
      </c>
      <c r="K296" t="s">
        <v>364</v>
      </c>
      <c r="L296" t="s">
        <v>365</v>
      </c>
      <c r="M296" s="3">
        <v>130</v>
      </c>
      <c r="N296" s="3">
        <v>258383</v>
      </c>
      <c r="O296" s="5" t="s">
        <v>187</v>
      </c>
      <c r="P296" s="5" t="s">
        <v>187</v>
      </c>
      <c r="Q296" s="5" t="s">
        <v>61</v>
      </c>
      <c r="R296" s="5" t="s">
        <v>340</v>
      </c>
      <c r="S296" s="5" t="s">
        <v>340</v>
      </c>
      <c r="T296" s="3">
        <v>-17</v>
      </c>
      <c r="V296" s="6">
        <f>(G296-I296)*T296</f>
        <v>-9967.1</v>
      </c>
    </row>
    <row r="297" spans="1:22" ht="12.75">
      <c r="A297" t="s">
        <v>20</v>
      </c>
      <c r="B297" s="3">
        <v>2017</v>
      </c>
      <c r="C297" s="3">
        <v>10047</v>
      </c>
      <c r="D297" s="3">
        <v>12</v>
      </c>
      <c r="E297" s="3">
        <v>2017</v>
      </c>
      <c r="F297" s="3">
        <v>5848</v>
      </c>
      <c r="G297" s="4">
        <v>446.25000000000006</v>
      </c>
      <c r="H297" s="4">
        <v>0</v>
      </c>
      <c r="I297" s="4">
        <v>80.47000000000001</v>
      </c>
      <c r="J297" s="3">
        <v>1</v>
      </c>
      <c r="K297" t="s">
        <v>26</v>
      </c>
      <c r="L297" t="s">
        <v>365</v>
      </c>
      <c r="M297" s="3">
        <v>130</v>
      </c>
      <c r="N297" s="3">
        <v>258383</v>
      </c>
      <c r="O297" s="5" t="s">
        <v>187</v>
      </c>
      <c r="P297" s="5" t="s">
        <v>187</v>
      </c>
      <c r="Q297" s="5" t="s">
        <v>61</v>
      </c>
      <c r="R297" s="5" t="s">
        <v>340</v>
      </c>
      <c r="S297" s="5" t="s">
        <v>340</v>
      </c>
      <c r="T297" s="3">
        <v>-17</v>
      </c>
      <c r="V297" s="6">
        <f>(G297-I297)*T297</f>
        <v>-6218.26</v>
      </c>
    </row>
    <row r="298" spans="1:22" ht="12.75">
      <c r="A298" t="s">
        <v>20</v>
      </c>
      <c r="B298" s="3">
        <v>2017</v>
      </c>
      <c r="C298" s="3">
        <v>10047</v>
      </c>
      <c r="D298" s="3">
        <v>14</v>
      </c>
      <c r="E298" s="3">
        <v>2017</v>
      </c>
      <c r="F298" s="3">
        <v>5849</v>
      </c>
      <c r="G298" s="4">
        <v>48.49</v>
      </c>
      <c r="H298" s="4">
        <v>0</v>
      </c>
      <c r="I298" s="4">
        <v>8.74</v>
      </c>
      <c r="J298" s="3">
        <v>1</v>
      </c>
      <c r="K298" t="s">
        <v>364</v>
      </c>
      <c r="L298" t="s">
        <v>365</v>
      </c>
      <c r="M298" s="3">
        <v>130</v>
      </c>
      <c r="N298" s="3">
        <v>258383</v>
      </c>
      <c r="O298" s="5" t="s">
        <v>187</v>
      </c>
      <c r="P298" s="5" t="s">
        <v>187</v>
      </c>
      <c r="Q298" s="5" t="s">
        <v>61</v>
      </c>
      <c r="R298" s="5" t="s">
        <v>340</v>
      </c>
      <c r="S298" s="5" t="s">
        <v>340</v>
      </c>
      <c r="T298" s="3">
        <v>-17</v>
      </c>
      <c r="V298" s="6">
        <f>(G298-I298)*T298</f>
        <v>-675.75</v>
      </c>
    </row>
    <row r="299" spans="1:22" ht="12.75">
      <c r="A299" t="s">
        <v>20</v>
      </c>
      <c r="B299" s="3">
        <v>2017</v>
      </c>
      <c r="C299" s="3">
        <v>10597</v>
      </c>
      <c r="D299" s="3">
        <v>1</v>
      </c>
      <c r="E299" s="3">
        <v>2017</v>
      </c>
      <c r="F299" s="3">
        <v>5850</v>
      </c>
      <c r="G299" s="4">
        <v>1083.8700000000001</v>
      </c>
      <c r="H299" s="4">
        <v>0</v>
      </c>
      <c r="I299" s="4">
        <v>195.45</v>
      </c>
      <c r="J299" s="3">
        <v>1</v>
      </c>
      <c r="K299" t="s">
        <v>144</v>
      </c>
      <c r="L299" t="s">
        <v>366</v>
      </c>
      <c r="M299" s="3">
        <v>130</v>
      </c>
      <c r="N299" s="3">
        <v>232581</v>
      </c>
      <c r="O299" s="5" t="s">
        <v>266</v>
      </c>
      <c r="P299" s="5" t="s">
        <v>266</v>
      </c>
      <c r="Q299" s="5" t="s">
        <v>357</v>
      </c>
      <c r="R299" s="5" t="s">
        <v>340</v>
      </c>
      <c r="S299" s="5" t="s">
        <v>340</v>
      </c>
      <c r="T299" s="3">
        <v>-51</v>
      </c>
      <c r="V299" s="6">
        <f>(G299-I299)*T299</f>
        <v>-45309.420000000006</v>
      </c>
    </row>
    <row r="300" spans="1:22" ht="12.75">
      <c r="A300" t="s">
        <v>20</v>
      </c>
      <c r="B300" s="3">
        <v>2017</v>
      </c>
      <c r="C300" s="3">
        <v>10592</v>
      </c>
      <c r="D300" s="3">
        <v>1</v>
      </c>
      <c r="E300" s="3">
        <v>2017</v>
      </c>
      <c r="F300" s="3">
        <v>5852</v>
      </c>
      <c r="G300" s="4">
        <v>4841.04</v>
      </c>
      <c r="H300" s="4">
        <v>0</v>
      </c>
      <c r="I300" s="4">
        <v>764.1600000000001</v>
      </c>
      <c r="J300" s="3">
        <v>1</v>
      </c>
      <c r="K300" t="s">
        <v>26</v>
      </c>
      <c r="L300" t="s">
        <v>367</v>
      </c>
      <c r="M300" s="3">
        <v>130</v>
      </c>
      <c r="N300" s="3">
        <v>236678</v>
      </c>
      <c r="O300" s="5" t="s">
        <v>266</v>
      </c>
      <c r="P300" s="5" t="s">
        <v>266</v>
      </c>
      <c r="Q300" s="5" t="s">
        <v>368</v>
      </c>
      <c r="R300" s="5" t="s">
        <v>340</v>
      </c>
      <c r="S300" s="5" t="s">
        <v>340</v>
      </c>
      <c r="T300" s="3">
        <v>-52</v>
      </c>
      <c r="V300" s="6">
        <f>(G300-I300)*T300</f>
        <v>-211997.76</v>
      </c>
    </row>
    <row r="301" spans="1:22" ht="12.75">
      <c r="A301" t="s">
        <v>20</v>
      </c>
      <c r="B301" s="3">
        <v>2017</v>
      </c>
      <c r="C301" s="3">
        <v>6529</v>
      </c>
      <c r="D301" s="3">
        <v>1</v>
      </c>
      <c r="E301" s="3">
        <v>2017</v>
      </c>
      <c r="F301" s="3">
        <v>5853</v>
      </c>
      <c r="G301" s="4">
        <v>300</v>
      </c>
      <c r="H301" s="4">
        <v>0</v>
      </c>
      <c r="I301" s="4">
        <v>54.1</v>
      </c>
      <c r="J301" s="3">
        <v>1</v>
      </c>
      <c r="K301" t="s">
        <v>26</v>
      </c>
      <c r="L301" t="s">
        <v>369</v>
      </c>
      <c r="M301" s="3">
        <v>130</v>
      </c>
      <c r="N301" s="3">
        <v>284286</v>
      </c>
      <c r="O301" s="5" t="s">
        <v>370</v>
      </c>
      <c r="P301" s="5" t="s">
        <v>370</v>
      </c>
      <c r="Q301" s="5" t="s">
        <v>371</v>
      </c>
      <c r="R301" s="5" t="s">
        <v>340</v>
      </c>
      <c r="S301" s="5" t="s">
        <v>340</v>
      </c>
      <c r="T301" s="3">
        <v>64</v>
      </c>
      <c r="V301" s="6">
        <f>(G301-I301)*T301</f>
        <v>15737.6</v>
      </c>
    </row>
    <row r="302" spans="1:22" ht="12.75">
      <c r="A302" t="s">
        <v>20</v>
      </c>
      <c r="B302" s="3">
        <v>2017</v>
      </c>
      <c r="C302" s="3">
        <v>9905</v>
      </c>
      <c r="D302" s="3">
        <v>1</v>
      </c>
      <c r="E302" s="3">
        <v>2017</v>
      </c>
      <c r="F302" s="3">
        <v>5854</v>
      </c>
      <c r="G302" s="4">
        <v>125.93</v>
      </c>
      <c r="H302" s="4">
        <v>0</v>
      </c>
      <c r="I302" s="4">
        <v>0</v>
      </c>
      <c r="J302" s="3">
        <v>0</v>
      </c>
      <c r="K302" t="s">
        <v>26</v>
      </c>
      <c r="L302" t="s">
        <v>372</v>
      </c>
      <c r="M302" s="3">
        <v>130</v>
      </c>
      <c r="N302" s="3">
        <v>292574</v>
      </c>
      <c r="O302" s="5" t="s">
        <v>116</v>
      </c>
      <c r="P302" s="5" t="s">
        <v>116</v>
      </c>
      <c r="Q302" s="5" t="s">
        <v>126</v>
      </c>
      <c r="R302" s="5" t="s">
        <v>340</v>
      </c>
      <c r="S302" s="5" t="s">
        <v>340</v>
      </c>
      <c r="T302" s="3">
        <v>-36</v>
      </c>
      <c r="V302" s="6">
        <f>(G302-I302)*T302</f>
        <v>-4533.4800000000005</v>
      </c>
    </row>
    <row r="303" spans="1:22" ht="12.75">
      <c r="A303" t="s">
        <v>20</v>
      </c>
      <c r="B303" s="3">
        <v>2017</v>
      </c>
      <c r="C303" s="3">
        <v>9904</v>
      </c>
      <c r="D303" s="3">
        <v>1</v>
      </c>
      <c r="E303" s="3">
        <v>2017</v>
      </c>
      <c r="F303" s="3">
        <v>5854</v>
      </c>
      <c r="G303" s="4">
        <v>143.51000000000002</v>
      </c>
      <c r="H303" s="4">
        <v>0</v>
      </c>
      <c r="I303" s="4">
        <v>25.880000000000003</v>
      </c>
      <c r="J303" s="3">
        <v>1</v>
      </c>
      <c r="K303" t="s">
        <v>26</v>
      </c>
      <c r="L303" t="s">
        <v>373</v>
      </c>
      <c r="M303" s="3">
        <v>130</v>
      </c>
      <c r="N303" s="3">
        <v>292574</v>
      </c>
      <c r="O303" s="5" t="s">
        <v>116</v>
      </c>
      <c r="P303" s="5" t="s">
        <v>116</v>
      </c>
      <c r="Q303" s="5" t="s">
        <v>126</v>
      </c>
      <c r="R303" s="5" t="s">
        <v>340</v>
      </c>
      <c r="S303" s="5" t="s">
        <v>340</v>
      </c>
      <c r="T303" s="3">
        <v>-36</v>
      </c>
      <c r="V303" s="6">
        <f>(G303-I303)*T303</f>
        <v>-4234.680000000001</v>
      </c>
    </row>
    <row r="304" spans="1:22" ht="12.75">
      <c r="A304" t="s">
        <v>20</v>
      </c>
      <c r="B304" s="3">
        <v>2017</v>
      </c>
      <c r="C304" s="3">
        <v>9439</v>
      </c>
      <c r="D304" s="3">
        <v>1</v>
      </c>
      <c r="E304" s="3">
        <v>2017</v>
      </c>
      <c r="F304" s="3">
        <v>5855</v>
      </c>
      <c r="G304" s="4">
        <v>68.16000000000001</v>
      </c>
      <c r="H304" s="4">
        <v>0</v>
      </c>
      <c r="I304" s="4">
        <v>12.29</v>
      </c>
      <c r="J304" s="3">
        <v>1</v>
      </c>
      <c r="K304" t="s">
        <v>26</v>
      </c>
      <c r="L304" t="s">
        <v>259</v>
      </c>
      <c r="M304" s="3">
        <v>130</v>
      </c>
      <c r="N304" s="3">
        <v>114402</v>
      </c>
      <c r="O304" s="5" t="s">
        <v>91</v>
      </c>
      <c r="P304" s="5" t="s">
        <v>91</v>
      </c>
      <c r="Q304" s="5" t="s">
        <v>148</v>
      </c>
      <c r="R304" s="5" t="s">
        <v>340</v>
      </c>
      <c r="S304" s="5" t="s">
        <v>340</v>
      </c>
      <c r="T304" s="3">
        <v>-33</v>
      </c>
      <c r="V304" s="6">
        <f>(G304-I304)*T304</f>
        <v>-1843.7100000000005</v>
      </c>
    </row>
    <row r="305" spans="1:22" ht="12.75">
      <c r="A305" t="s">
        <v>20</v>
      </c>
      <c r="B305" s="3">
        <v>2017</v>
      </c>
      <c r="C305" s="3">
        <v>9440</v>
      </c>
      <c r="D305" s="3">
        <v>1</v>
      </c>
      <c r="E305" s="3">
        <v>2017</v>
      </c>
      <c r="F305" s="3">
        <v>5856</v>
      </c>
      <c r="G305" s="4">
        <v>25.950000000000003</v>
      </c>
      <c r="H305" s="4">
        <v>0</v>
      </c>
      <c r="I305" s="4">
        <v>4.680000000000001</v>
      </c>
      <c r="J305" s="3">
        <v>1</v>
      </c>
      <c r="K305" t="s">
        <v>26</v>
      </c>
      <c r="L305" t="s">
        <v>259</v>
      </c>
      <c r="M305" s="3">
        <v>130</v>
      </c>
      <c r="N305" s="3">
        <v>114402</v>
      </c>
      <c r="O305" s="5" t="s">
        <v>91</v>
      </c>
      <c r="P305" s="5" t="s">
        <v>91</v>
      </c>
      <c r="Q305" s="5" t="s">
        <v>148</v>
      </c>
      <c r="R305" s="5" t="s">
        <v>340</v>
      </c>
      <c r="S305" s="5" t="s">
        <v>340</v>
      </c>
      <c r="T305" s="3">
        <v>-33</v>
      </c>
      <c r="V305" s="6">
        <f>(G305-I305)*T305</f>
        <v>-701.9100000000001</v>
      </c>
    </row>
    <row r="306" spans="1:22" ht="12.75">
      <c r="A306" t="s">
        <v>20</v>
      </c>
      <c r="B306" s="3">
        <v>2017</v>
      </c>
      <c r="C306" s="3">
        <v>9448</v>
      </c>
      <c r="D306" s="3">
        <v>1</v>
      </c>
      <c r="E306" s="3">
        <v>2017</v>
      </c>
      <c r="F306" s="3">
        <v>5857</v>
      </c>
      <c r="G306" s="4">
        <v>23.770000000000003</v>
      </c>
      <c r="H306" s="4">
        <v>0</v>
      </c>
      <c r="I306" s="4">
        <v>4.29</v>
      </c>
      <c r="J306" s="3">
        <v>1</v>
      </c>
      <c r="K306" t="s">
        <v>26</v>
      </c>
      <c r="L306" t="s">
        <v>259</v>
      </c>
      <c r="M306" s="3">
        <v>130</v>
      </c>
      <c r="N306" s="3">
        <v>114402</v>
      </c>
      <c r="O306" s="5" t="s">
        <v>91</v>
      </c>
      <c r="P306" s="5" t="s">
        <v>91</v>
      </c>
      <c r="Q306" s="5" t="s">
        <v>148</v>
      </c>
      <c r="R306" s="5" t="s">
        <v>340</v>
      </c>
      <c r="S306" s="5" t="s">
        <v>340</v>
      </c>
      <c r="T306" s="3">
        <v>-33</v>
      </c>
      <c r="V306" s="6">
        <f>(G306-I306)*T306</f>
        <v>-642.8400000000001</v>
      </c>
    </row>
    <row r="307" spans="1:22" ht="12.75">
      <c r="A307" t="s">
        <v>20</v>
      </c>
      <c r="B307" s="3">
        <v>2017</v>
      </c>
      <c r="C307" s="3">
        <v>9449</v>
      </c>
      <c r="D307" s="3">
        <v>1</v>
      </c>
      <c r="E307" s="3">
        <v>2017</v>
      </c>
      <c r="F307" s="3">
        <v>5857</v>
      </c>
      <c r="G307" s="4">
        <v>23.770000000000003</v>
      </c>
      <c r="H307" s="4">
        <v>0</v>
      </c>
      <c r="I307" s="4">
        <v>4.29</v>
      </c>
      <c r="J307" s="3">
        <v>1</v>
      </c>
      <c r="K307" t="s">
        <v>26</v>
      </c>
      <c r="L307" t="s">
        <v>259</v>
      </c>
      <c r="M307" s="3">
        <v>130</v>
      </c>
      <c r="N307" s="3">
        <v>114402</v>
      </c>
      <c r="O307" s="5" t="s">
        <v>91</v>
      </c>
      <c r="P307" s="5" t="s">
        <v>91</v>
      </c>
      <c r="Q307" s="5" t="s">
        <v>148</v>
      </c>
      <c r="R307" s="5" t="s">
        <v>340</v>
      </c>
      <c r="S307" s="5" t="s">
        <v>340</v>
      </c>
      <c r="T307" s="3">
        <v>-33</v>
      </c>
      <c r="V307" s="6">
        <f>(G307-I307)*T307</f>
        <v>-642.8400000000001</v>
      </c>
    </row>
    <row r="308" spans="1:22" ht="12.75">
      <c r="A308" t="s">
        <v>20</v>
      </c>
      <c r="B308" s="3">
        <v>2017</v>
      </c>
      <c r="C308" s="3">
        <v>9450</v>
      </c>
      <c r="D308" s="3">
        <v>1</v>
      </c>
      <c r="E308" s="3">
        <v>2017</v>
      </c>
      <c r="F308" s="3">
        <v>5857</v>
      </c>
      <c r="G308" s="4">
        <v>23.770000000000003</v>
      </c>
      <c r="H308" s="4">
        <v>0</v>
      </c>
      <c r="I308" s="4">
        <v>4.29</v>
      </c>
      <c r="J308" s="3">
        <v>1</v>
      </c>
      <c r="K308" t="s">
        <v>26</v>
      </c>
      <c r="L308" t="s">
        <v>259</v>
      </c>
      <c r="M308" s="3">
        <v>130</v>
      </c>
      <c r="N308" s="3">
        <v>114402</v>
      </c>
      <c r="O308" s="5" t="s">
        <v>91</v>
      </c>
      <c r="P308" s="5" t="s">
        <v>91</v>
      </c>
      <c r="Q308" s="5" t="s">
        <v>148</v>
      </c>
      <c r="R308" s="5" t="s">
        <v>340</v>
      </c>
      <c r="S308" s="5" t="s">
        <v>340</v>
      </c>
      <c r="T308" s="3">
        <v>-33</v>
      </c>
      <c r="V308" s="6">
        <f>(G308-I308)*T308</f>
        <v>-642.8400000000001</v>
      </c>
    </row>
    <row r="309" spans="1:22" ht="12.75">
      <c r="A309" t="s">
        <v>20</v>
      </c>
      <c r="B309" s="3">
        <v>2017</v>
      </c>
      <c r="C309" s="3">
        <v>9451</v>
      </c>
      <c r="D309" s="3">
        <v>1</v>
      </c>
      <c r="E309" s="3">
        <v>2017</v>
      </c>
      <c r="F309" s="3">
        <v>5857</v>
      </c>
      <c r="G309" s="4">
        <v>23.770000000000003</v>
      </c>
      <c r="H309" s="4">
        <v>0</v>
      </c>
      <c r="I309" s="4">
        <v>4.29</v>
      </c>
      <c r="J309" s="3">
        <v>1</v>
      </c>
      <c r="K309" t="s">
        <v>26</v>
      </c>
      <c r="L309" t="s">
        <v>259</v>
      </c>
      <c r="M309" s="3">
        <v>130</v>
      </c>
      <c r="N309" s="3">
        <v>114402</v>
      </c>
      <c r="O309" s="5" t="s">
        <v>91</v>
      </c>
      <c r="P309" s="5" t="s">
        <v>91</v>
      </c>
      <c r="Q309" s="5" t="s">
        <v>148</v>
      </c>
      <c r="R309" s="5" t="s">
        <v>340</v>
      </c>
      <c r="S309" s="5" t="s">
        <v>340</v>
      </c>
      <c r="T309" s="3">
        <v>-33</v>
      </c>
      <c r="V309" s="6">
        <f>(G309-I309)*T309</f>
        <v>-642.8400000000001</v>
      </c>
    </row>
    <row r="310" spans="1:22" ht="12.75">
      <c r="A310" t="s">
        <v>20</v>
      </c>
      <c r="B310" s="3">
        <v>2017</v>
      </c>
      <c r="C310" s="3">
        <v>9443</v>
      </c>
      <c r="D310" s="3">
        <v>1</v>
      </c>
      <c r="E310" s="3">
        <v>2017</v>
      </c>
      <c r="F310" s="3">
        <v>5857</v>
      </c>
      <c r="G310" s="4">
        <v>24.64</v>
      </c>
      <c r="H310" s="4">
        <v>0</v>
      </c>
      <c r="I310" s="4">
        <v>4.44</v>
      </c>
      <c r="J310" s="3">
        <v>1</v>
      </c>
      <c r="K310" t="s">
        <v>26</v>
      </c>
      <c r="L310" t="s">
        <v>259</v>
      </c>
      <c r="M310" s="3">
        <v>130</v>
      </c>
      <c r="N310" s="3">
        <v>114402</v>
      </c>
      <c r="O310" s="5" t="s">
        <v>91</v>
      </c>
      <c r="P310" s="5" t="s">
        <v>91</v>
      </c>
      <c r="Q310" s="5" t="s">
        <v>148</v>
      </c>
      <c r="R310" s="5" t="s">
        <v>340</v>
      </c>
      <c r="S310" s="5" t="s">
        <v>340</v>
      </c>
      <c r="T310" s="3">
        <v>-33</v>
      </c>
      <c r="V310" s="6">
        <f>(G310-I310)*T310</f>
        <v>-666.6</v>
      </c>
    </row>
    <row r="311" spans="1:22" ht="12.75">
      <c r="A311" t="s">
        <v>20</v>
      </c>
      <c r="B311" s="3">
        <v>2017</v>
      </c>
      <c r="C311" s="3">
        <v>9441</v>
      </c>
      <c r="D311" s="3">
        <v>1</v>
      </c>
      <c r="E311" s="3">
        <v>2017</v>
      </c>
      <c r="F311" s="3">
        <v>5857</v>
      </c>
      <c r="G311" s="4">
        <v>36.11</v>
      </c>
      <c r="H311" s="4">
        <v>0</v>
      </c>
      <c r="I311" s="4">
        <v>6.510000000000001</v>
      </c>
      <c r="J311" s="3">
        <v>1</v>
      </c>
      <c r="K311" t="s">
        <v>26</v>
      </c>
      <c r="L311" t="s">
        <v>259</v>
      </c>
      <c r="M311" s="3">
        <v>130</v>
      </c>
      <c r="N311" s="3">
        <v>114402</v>
      </c>
      <c r="O311" s="5" t="s">
        <v>91</v>
      </c>
      <c r="P311" s="5" t="s">
        <v>91</v>
      </c>
      <c r="Q311" s="5" t="s">
        <v>148</v>
      </c>
      <c r="R311" s="5" t="s">
        <v>340</v>
      </c>
      <c r="S311" s="5" t="s">
        <v>340</v>
      </c>
      <c r="T311" s="3">
        <v>-33</v>
      </c>
      <c r="V311" s="6">
        <f>(G311-I311)*T311</f>
        <v>-976.8</v>
      </c>
    </row>
    <row r="312" spans="1:22" ht="12.75">
      <c r="A312" t="s">
        <v>20</v>
      </c>
      <c r="B312" s="3">
        <v>2017</v>
      </c>
      <c r="C312" s="3">
        <v>9442</v>
      </c>
      <c r="D312" s="3">
        <v>1</v>
      </c>
      <c r="E312" s="3">
        <v>2017</v>
      </c>
      <c r="F312" s="3">
        <v>5857</v>
      </c>
      <c r="G312" s="4">
        <v>36.11</v>
      </c>
      <c r="H312" s="4">
        <v>0</v>
      </c>
      <c r="I312" s="4">
        <v>6.510000000000001</v>
      </c>
      <c r="J312" s="3">
        <v>1</v>
      </c>
      <c r="K312" t="s">
        <v>26</v>
      </c>
      <c r="L312" t="s">
        <v>259</v>
      </c>
      <c r="M312" s="3">
        <v>130</v>
      </c>
      <c r="N312" s="3">
        <v>114402</v>
      </c>
      <c r="O312" s="5" t="s">
        <v>91</v>
      </c>
      <c r="P312" s="5" t="s">
        <v>91</v>
      </c>
      <c r="Q312" s="5" t="s">
        <v>148</v>
      </c>
      <c r="R312" s="5" t="s">
        <v>340</v>
      </c>
      <c r="S312" s="5" t="s">
        <v>340</v>
      </c>
      <c r="T312" s="3">
        <v>-33</v>
      </c>
      <c r="V312" s="6">
        <f>(G312-I312)*T312</f>
        <v>-976.8</v>
      </c>
    </row>
    <row r="313" spans="1:22" ht="12.75">
      <c r="A313" t="s">
        <v>20</v>
      </c>
      <c r="B313" s="3">
        <v>2017</v>
      </c>
      <c r="C313" s="3">
        <v>9444</v>
      </c>
      <c r="D313" s="3">
        <v>1</v>
      </c>
      <c r="E313" s="3">
        <v>2017</v>
      </c>
      <c r="F313" s="3">
        <v>5857</v>
      </c>
      <c r="G313" s="4">
        <v>36.11</v>
      </c>
      <c r="H313" s="4">
        <v>0</v>
      </c>
      <c r="I313" s="4">
        <v>6.510000000000001</v>
      </c>
      <c r="J313" s="3">
        <v>1</v>
      </c>
      <c r="K313" t="s">
        <v>26</v>
      </c>
      <c r="L313" t="s">
        <v>259</v>
      </c>
      <c r="M313" s="3">
        <v>130</v>
      </c>
      <c r="N313" s="3">
        <v>114402</v>
      </c>
      <c r="O313" s="5" t="s">
        <v>91</v>
      </c>
      <c r="P313" s="5" t="s">
        <v>91</v>
      </c>
      <c r="Q313" s="5" t="s">
        <v>148</v>
      </c>
      <c r="R313" s="5" t="s">
        <v>340</v>
      </c>
      <c r="S313" s="5" t="s">
        <v>340</v>
      </c>
      <c r="T313" s="3">
        <v>-33</v>
      </c>
      <c r="V313" s="6">
        <f>(G313-I313)*T313</f>
        <v>-976.8</v>
      </c>
    </row>
    <row r="314" spans="1:22" ht="12.75">
      <c r="A314" t="s">
        <v>20</v>
      </c>
      <c r="B314" s="3">
        <v>2017</v>
      </c>
      <c r="C314" s="3">
        <v>9445</v>
      </c>
      <c r="D314" s="3">
        <v>1</v>
      </c>
      <c r="E314" s="3">
        <v>2017</v>
      </c>
      <c r="F314" s="3">
        <v>5857</v>
      </c>
      <c r="G314" s="4">
        <v>36.11</v>
      </c>
      <c r="H314" s="4">
        <v>0</v>
      </c>
      <c r="I314" s="4">
        <v>6.510000000000001</v>
      </c>
      <c r="J314" s="3">
        <v>1</v>
      </c>
      <c r="K314" t="s">
        <v>26</v>
      </c>
      <c r="L314" t="s">
        <v>259</v>
      </c>
      <c r="M314" s="3">
        <v>130</v>
      </c>
      <c r="N314" s="3">
        <v>114402</v>
      </c>
      <c r="O314" s="5" t="s">
        <v>91</v>
      </c>
      <c r="P314" s="5" t="s">
        <v>91</v>
      </c>
      <c r="Q314" s="5" t="s">
        <v>148</v>
      </c>
      <c r="R314" s="5" t="s">
        <v>340</v>
      </c>
      <c r="S314" s="5" t="s">
        <v>340</v>
      </c>
      <c r="T314" s="3">
        <v>-33</v>
      </c>
      <c r="V314" s="6">
        <f>(G314-I314)*T314</f>
        <v>-976.8</v>
      </c>
    </row>
    <row r="315" spans="1:22" ht="12.75">
      <c r="A315" t="s">
        <v>20</v>
      </c>
      <c r="B315" s="3">
        <v>2017</v>
      </c>
      <c r="C315" s="3">
        <v>9447</v>
      </c>
      <c r="D315" s="3">
        <v>1</v>
      </c>
      <c r="E315" s="3">
        <v>2017</v>
      </c>
      <c r="F315" s="3">
        <v>5857</v>
      </c>
      <c r="G315" s="4">
        <v>36.11</v>
      </c>
      <c r="H315" s="4">
        <v>0</v>
      </c>
      <c r="I315" s="4">
        <v>6.510000000000001</v>
      </c>
      <c r="J315" s="3">
        <v>1</v>
      </c>
      <c r="K315" t="s">
        <v>26</v>
      </c>
      <c r="L315" t="s">
        <v>259</v>
      </c>
      <c r="M315" s="3">
        <v>130</v>
      </c>
      <c r="N315" s="3">
        <v>114402</v>
      </c>
      <c r="O315" s="5" t="s">
        <v>91</v>
      </c>
      <c r="P315" s="5" t="s">
        <v>91</v>
      </c>
      <c r="Q315" s="5" t="s">
        <v>148</v>
      </c>
      <c r="R315" s="5" t="s">
        <v>340</v>
      </c>
      <c r="S315" s="5" t="s">
        <v>340</v>
      </c>
      <c r="T315" s="3">
        <v>-33</v>
      </c>
      <c r="V315" s="6">
        <f>(G315-I315)*T315</f>
        <v>-976.8</v>
      </c>
    </row>
    <row r="316" spans="1:22" ht="12.75">
      <c r="A316" t="s">
        <v>20</v>
      </c>
      <c r="B316" s="3">
        <v>2017</v>
      </c>
      <c r="C316" s="3">
        <v>9446</v>
      </c>
      <c r="D316" s="3">
        <v>1</v>
      </c>
      <c r="E316" s="3">
        <v>2017</v>
      </c>
      <c r="F316" s="3">
        <v>5857</v>
      </c>
      <c r="G316" s="4">
        <v>153.31</v>
      </c>
      <c r="H316" s="4">
        <v>0</v>
      </c>
      <c r="I316" s="4">
        <v>27.65</v>
      </c>
      <c r="J316" s="3">
        <v>1</v>
      </c>
      <c r="K316" t="s">
        <v>26</v>
      </c>
      <c r="L316" t="s">
        <v>259</v>
      </c>
      <c r="M316" s="3">
        <v>130</v>
      </c>
      <c r="N316" s="3">
        <v>114402</v>
      </c>
      <c r="O316" s="5" t="s">
        <v>91</v>
      </c>
      <c r="P316" s="5" t="s">
        <v>91</v>
      </c>
      <c r="Q316" s="5" t="s">
        <v>148</v>
      </c>
      <c r="R316" s="5" t="s">
        <v>340</v>
      </c>
      <c r="S316" s="5" t="s">
        <v>340</v>
      </c>
      <c r="T316" s="3">
        <v>-33</v>
      </c>
      <c r="V316" s="6">
        <f>(G316-I316)*T316</f>
        <v>-4146.78</v>
      </c>
    </row>
    <row r="317" spans="1:22" ht="12.75">
      <c r="A317" t="s">
        <v>20</v>
      </c>
      <c r="B317" s="3">
        <v>2017</v>
      </c>
      <c r="C317" s="3">
        <v>9452</v>
      </c>
      <c r="D317" s="3">
        <v>1</v>
      </c>
      <c r="E317" s="3">
        <v>2017</v>
      </c>
      <c r="F317" s="3">
        <v>5858</v>
      </c>
      <c r="G317" s="4">
        <v>23.770000000000003</v>
      </c>
      <c r="H317" s="4">
        <v>0</v>
      </c>
      <c r="I317" s="4">
        <v>4.29</v>
      </c>
      <c r="J317" s="3">
        <v>1</v>
      </c>
      <c r="K317" t="s">
        <v>26</v>
      </c>
      <c r="L317" t="s">
        <v>259</v>
      </c>
      <c r="M317" s="3">
        <v>130</v>
      </c>
      <c r="N317" s="3">
        <v>114402</v>
      </c>
      <c r="O317" s="5" t="s">
        <v>91</v>
      </c>
      <c r="P317" s="5" t="s">
        <v>91</v>
      </c>
      <c r="Q317" s="5" t="s">
        <v>148</v>
      </c>
      <c r="R317" s="5" t="s">
        <v>340</v>
      </c>
      <c r="S317" s="5" t="s">
        <v>340</v>
      </c>
      <c r="T317" s="3">
        <v>-33</v>
      </c>
      <c r="V317" s="6">
        <f>(G317-I317)*T317</f>
        <v>-642.8400000000001</v>
      </c>
    </row>
    <row r="318" spans="1:22" ht="12.75">
      <c r="A318" t="s">
        <v>20</v>
      </c>
      <c r="B318" s="3">
        <v>2017</v>
      </c>
      <c r="C318" s="3">
        <v>9453</v>
      </c>
      <c r="D318" s="3">
        <v>1</v>
      </c>
      <c r="E318" s="3">
        <v>2017</v>
      </c>
      <c r="F318" s="3">
        <v>5858</v>
      </c>
      <c r="G318" s="4">
        <v>23.860000000000003</v>
      </c>
      <c r="H318" s="4">
        <v>0</v>
      </c>
      <c r="I318" s="4">
        <v>4.300000000000001</v>
      </c>
      <c r="J318" s="3">
        <v>1</v>
      </c>
      <c r="K318" t="s">
        <v>26</v>
      </c>
      <c r="L318" t="s">
        <v>259</v>
      </c>
      <c r="M318" s="3">
        <v>130</v>
      </c>
      <c r="N318" s="3">
        <v>114402</v>
      </c>
      <c r="O318" s="5" t="s">
        <v>91</v>
      </c>
      <c r="P318" s="5" t="s">
        <v>91</v>
      </c>
      <c r="Q318" s="5" t="s">
        <v>148</v>
      </c>
      <c r="R318" s="5" t="s">
        <v>340</v>
      </c>
      <c r="S318" s="5" t="s">
        <v>340</v>
      </c>
      <c r="T318" s="3">
        <v>-33</v>
      </c>
      <c r="V318" s="6">
        <f>(G318-I318)*T318</f>
        <v>-645.48</v>
      </c>
    </row>
    <row r="319" spans="1:22" ht="12.75">
      <c r="A319" t="s">
        <v>20</v>
      </c>
      <c r="B319" s="3">
        <v>2017</v>
      </c>
      <c r="C319" s="3">
        <v>9455</v>
      </c>
      <c r="D319" s="3">
        <v>1</v>
      </c>
      <c r="E319" s="3">
        <v>2017</v>
      </c>
      <c r="F319" s="3">
        <v>5859</v>
      </c>
      <c r="G319" s="4">
        <v>23.770000000000003</v>
      </c>
      <c r="H319" s="4">
        <v>0</v>
      </c>
      <c r="I319" s="4">
        <v>4.29</v>
      </c>
      <c r="J319" s="3">
        <v>1</v>
      </c>
      <c r="K319" t="s">
        <v>26</v>
      </c>
      <c r="L319" t="s">
        <v>259</v>
      </c>
      <c r="M319" s="3">
        <v>130</v>
      </c>
      <c r="N319" s="3">
        <v>114402</v>
      </c>
      <c r="O319" s="5" t="s">
        <v>91</v>
      </c>
      <c r="P319" s="5" t="s">
        <v>91</v>
      </c>
      <c r="Q319" s="5" t="s">
        <v>148</v>
      </c>
      <c r="R319" s="5" t="s">
        <v>340</v>
      </c>
      <c r="S319" s="5" t="s">
        <v>340</v>
      </c>
      <c r="T319" s="3">
        <v>-33</v>
      </c>
      <c r="V319" s="6">
        <f>(G319-I319)*T319</f>
        <v>-642.8400000000001</v>
      </c>
    </row>
    <row r="320" spans="1:22" ht="12.75">
      <c r="A320" t="s">
        <v>20</v>
      </c>
      <c r="B320" s="3">
        <v>2017</v>
      </c>
      <c r="C320" s="3">
        <v>9454</v>
      </c>
      <c r="D320" s="3">
        <v>1</v>
      </c>
      <c r="E320" s="3">
        <v>2017</v>
      </c>
      <c r="F320" s="3">
        <v>5859</v>
      </c>
      <c r="G320" s="4">
        <v>43.790000000000006</v>
      </c>
      <c r="H320" s="4">
        <v>0</v>
      </c>
      <c r="I320" s="4">
        <v>7.9</v>
      </c>
      <c r="J320" s="3">
        <v>1</v>
      </c>
      <c r="K320" t="s">
        <v>26</v>
      </c>
      <c r="L320" t="s">
        <v>259</v>
      </c>
      <c r="M320" s="3">
        <v>130</v>
      </c>
      <c r="N320" s="3">
        <v>114402</v>
      </c>
      <c r="O320" s="5" t="s">
        <v>91</v>
      </c>
      <c r="P320" s="5" t="s">
        <v>91</v>
      </c>
      <c r="Q320" s="5" t="s">
        <v>148</v>
      </c>
      <c r="R320" s="5" t="s">
        <v>340</v>
      </c>
      <c r="S320" s="5" t="s">
        <v>340</v>
      </c>
      <c r="T320" s="3">
        <v>-33</v>
      </c>
      <c r="V320" s="6">
        <f>(G320-I320)*T320</f>
        <v>-1184.3700000000003</v>
      </c>
    </row>
    <row r="321" spans="1:22" ht="12.75">
      <c r="A321" t="s">
        <v>20</v>
      </c>
      <c r="B321" s="3">
        <v>2017</v>
      </c>
      <c r="C321" s="3">
        <v>9456</v>
      </c>
      <c r="D321" s="3">
        <v>1</v>
      </c>
      <c r="E321" s="3">
        <v>2017</v>
      </c>
      <c r="F321" s="3">
        <v>5859</v>
      </c>
      <c r="G321" s="4">
        <v>195.96</v>
      </c>
      <c r="H321" s="4">
        <v>0</v>
      </c>
      <c r="I321" s="4">
        <v>35.34</v>
      </c>
      <c r="J321" s="3">
        <v>1</v>
      </c>
      <c r="K321" t="s">
        <v>26</v>
      </c>
      <c r="L321" t="s">
        <v>259</v>
      </c>
      <c r="M321" s="3">
        <v>130</v>
      </c>
      <c r="N321" s="3">
        <v>114402</v>
      </c>
      <c r="O321" s="5" t="s">
        <v>91</v>
      </c>
      <c r="P321" s="5" t="s">
        <v>91</v>
      </c>
      <c r="Q321" s="5" t="s">
        <v>148</v>
      </c>
      <c r="R321" s="5" t="s">
        <v>340</v>
      </c>
      <c r="S321" s="5" t="s">
        <v>340</v>
      </c>
      <c r="T321" s="3">
        <v>-33</v>
      </c>
      <c r="V321" s="6">
        <f>(G321-I321)*T321</f>
        <v>-5300.46</v>
      </c>
    </row>
    <row r="322" spans="1:22" ht="12.75">
      <c r="A322" t="s">
        <v>20</v>
      </c>
      <c r="B322" s="3">
        <v>2017</v>
      </c>
      <c r="C322" s="3">
        <v>9475</v>
      </c>
      <c r="D322" s="3">
        <v>1</v>
      </c>
      <c r="E322" s="3">
        <v>2017</v>
      </c>
      <c r="F322" s="3">
        <v>5860</v>
      </c>
      <c r="G322" s="4">
        <v>23.770000000000003</v>
      </c>
      <c r="H322" s="4">
        <v>0</v>
      </c>
      <c r="I322" s="4">
        <v>4.29</v>
      </c>
      <c r="J322" s="3">
        <v>1</v>
      </c>
      <c r="K322" t="s">
        <v>26</v>
      </c>
      <c r="L322" t="s">
        <v>259</v>
      </c>
      <c r="M322" s="3">
        <v>130</v>
      </c>
      <c r="N322" s="3">
        <v>114402</v>
      </c>
      <c r="O322" s="5" t="s">
        <v>91</v>
      </c>
      <c r="P322" s="5" t="s">
        <v>91</v>
      </c>
      <c r="Q322" s="5" t="s">
        <v>148</v>
      </c>
      <c r="R322" s="5" t="s">
        <v>340</v>
      </c>
      <c r="S322" s="5" t="s">
        <v>340</v>
      </c>
      <c r="T322" s="3">
        <v>-33</v>
      </c>
      <c r="V322" s="6">
        <f>(G322-I322)*T322</f>
        <v>-642.8400000000001</v>
      </c>
    </row>
    <row r="323" spans="1:22" ht="12.75">
      <c r="A323" t="s">
        <v>20</v>
      </c>
      <c r="B323" s="3">
        <v>2017</v>
      </c>
      <c r="C323" s="3">
        <v>9459</v>
      </c>
      <c r="D323" s="3">
        <v>1</v>
      </c>
      <c r="E323" s="3">
        <v>2017</v>
      </c>
      <c r="F323" s="3">
        <v>5860</v>
      </c>
      <c r="G323" s="4">
        <v>24.42</v>
      </c>
      <c r="H323" s="4">
        <v>0</v>
      </c>
      <c r="I323" s="4">
        <v>4.4</v>
      </c>
      <c r="J323" s="3">
        <v>1</v>
      </c>
      <c r="K323" t="s">
        <v>26</v>
      </c>
      <c r="L323" t="s">
        <v>259</v>
      </c>
      <c r="M323" s="3">
        <v>130</v>
      </c>
      <c r="N323" s="3">
        <v>114402</v>
      </c>
      <c r="O323" s="5" t="s">
        <v>91</v>
      </c>
      <c r="P323" s="5" t="s">
        <v>91</v>
      </c>
      <c r="Q323" s="5" t="s">
        <v>148</v>
      </c>
      <c r="R323" s="5" t="s">
        <v>340</v>
      </c>
      <c r="S323" s="5" t="s">
        <v>340</v>
      </c>
      <c r="T323" s="3">
        <v>-33</v>
      </c>
      <c r="V323" s="6">
        <f>(G323-I323)*T323</f>
        <v>-660.6600000000001</v>
      </c>
    </row>
    <row r="324" spans="1:22" ht="12.75">
      <c r="A324" t="s">
        <v>20</v>
      </c>
      <c r="B324" s="3">
        <v>2017</v>
      </c>
      <c r="C324" s="3">
        <v>9483</v>
      </c>
      <c r="D324" s="3">
        <v>1</v>
      </c>
      <c r="E324" s="3">
        <v>2017</v>
      </c>
      <c r="F324" s="3">
        <v>5860</v>
      </c>
      <c r="G324" s="4">
        <v>26.69</v>
      </c>
      <c r="H324" s="4">
        <v>0</v>
      </c>
      <c r="I324" s="4">
        <v>4.8100000000000005</v>
      </c>
      <c r="J324" s="3">
        <v>1</v>
      </c>
      <c r="K324" t="s">
        <v>26</v>
      </c>
      <c r="L324" t="s">
        <v>259</v>
      </c>
      <c r="M324" s="3">
        <v>130</v>
      </c>
      <c r="N324" s="3">
        <v>114402</v>
      </c>
      <c r="O324" s="5" t="s">
        <v>91</v>
      </c>
      <c r="P324" s="5" t="s">
        <v>91</v>
      </c>
      <c r="Q324" s="5" t="s">
        <v>148</v>
      </c>
      <c r="R324" s="5" t="s">
        <v>340</v>
      </c>
      <c r="S324" s="5" t="s">
        <v>340</v>
      </c>
      <c r="T324" s="3">
        <v>-33</v>
      </c>
      <c r="V324" s="6">
        <f>(G324-I324)*T324</f>
        <v>-722.0400000000001</v>
      </c>
    </row>
    <row r="325" spans="1:22" ht="12.75">
      <c r="A325" t="s">
        <v>20</v>
      </c>
      <c r="B325" s="3">
        <v>2017</v>
      </c>
      <c r="C325" s="3">
        <v>9479</v>
      </c>
      <c r="D325" s="3">
        <v>1</v>
      </c>
      <c r="E325" s="3">
        <v>2017</v>
      </c>
      <c r="F325" s="3">
        <v>5860</v>
      </c>
      <c r="G325" s="4">
        <v>27.3</v>
      </c>
      <c r="H325" s="4">
        <v>0</v>
      </c>
      <c r="I325" s="4">
        <v>4.920000000000001</v>
      </c>
      <c r="J325" s="3">
        <v>1</v>
      </c>
      <c r="K325" t="s">
        <v>26</v>
      </c>
      <c r="L325" t="s">
        <v>259</v>
      </c>
      <c r="M325" s="3">
        <v>130</v>
      </c>
      <c r="N325" s="3">
        <v>114402</v>
      </c>
      <c r="O325" s="5" t="s">
        <v>91</v>
      </c>
      <c r="P325" s="5" t="s">
        <v>91</v>
      </c>
      <c r="Q325" s="5" t="s">
        <v>148</v>
      </c>
      <c r="R325" s="5" t="s">
        <v>340</v>
      </c>
      <c r="S325" s="5" t="s">
        <v>340</v>
      </c>
      <c r="T325" s="3">
        <v>-33</v>
      </c>
      <c r="V325" s="6">
        <f>(G325-I325)*T325</f>
        <v>-738.54</v>
      </c>
    </row>
    <row r="326" spans="1:22" ht="12.75">
      <c r="A326" t="s">
        <v>20</v>
      </c>
      <c r="B326" s="3">
        <v>2017</v>
      </c>
      <c r="C326" s="3">
        <v>9473</v>
      </c>
      <c r="D326" s="3">
        <v>1</v>
      </c>
      <c r="E326" s="3">
        <v>2017</v>
      </c>
      <c r="F326" s="3">
        <v>5860</v>
      </c>
      <c r="G326" s="4">
        <v>28.820000000000004</v>
      </c>
      <c r="H326" s="4">
        <v>0</v>
      </c>
      <c r="I326" s="4">
        <v>5.2</v>
      </c>
      <c r="J326" s="3">
        <v>1</v>
      </c>
      <c r="K326" t="s">
        <v>26</v>
      </c>
      <c r="L326" t="s">
        <v>259</v>
      </c>
      <c r="M326" s="3">
        <v>130</v>
      </c>
      <c r="N326" s="3">
        <v>114402</v>
      </c>
      <c r="O326" s="5" t="s">
        <v>91</v>
      </c>
      <c r="P326" s="5" t="s">
        <v>91</v>
      </c>
      <c r="Q326" s="5" t="s">
        <v>148</v>
      </c>
      <c r="R326" s="5" t="s">
        <v>340</v>
      </c>
      <c r="S326" s="5" t="s">
        <v>340</v>
      </c>
      <c r="T326" s="3">
        <v>-33</v>
      </c>
      <c r="V326" s="6">
        <f>(G326-I326)*T326</f>
        <v>-779.4600000000002</v>
      </c>
    </row>
    <row r="327" spans="1:22" ht="12.75">
      <c r="A327" t="s">
        <v>20</v>
      </c>
      <c r="B327" s="3">
        <v>2017</v>
      </c>
      <c r="C327" s="3">
        <v>9463</v>
      </c>
      <c r="D327" s="3">
        <v>1</v>
      </c>
      <c r="E327" s="3">
        <v>2017</v>
      </c>
      <c r="F327" s="3">
        <v>5860</v>
      </c>
      <c r="G327" s="4">
        <v>29.26</v>
      </c>
      <c r="H327" s="4">
        <v>0</v>
      </c>
      <c r="I327" s="4">
        <v>5.28</v>
      </c>
      <c r="J327" s="3">
        <v>1</v>
      </c>
      <c r="K327" t="s">
        <v>26</v>
      </c>
      <c r="L327" t="s">
        <v>259</v>
      </c>
      <c r="M327" s="3">
        <v>130</v>
      </c>
      <c r="N327" s="3">
        <v>114402</v>
      </c>
      <c r="O327" s="5" t="s">
        <v>91</v>
      </c>
      <c r="P327" s="5" t="s">
        <v>91</v>
      </c>
      <c r="Q327" s="5" t="s">
        <v>148</v>
      </c>
      <c r="R327" s="5" t="s">
        <v>340</v>
      </c>
      <c r="S327" s="5" t="s">
        <v>340</v>
      </c>
      <c r="T327" s="3">
        <v>-33</v>
      </c>
      <c r="V327" s="6">
        <f>(G327-I327)*T327</f>
        <v>-791.34</v>
      </c>
    </row>
    <row r="328" spans="1:22" ht="12.75">
      <c r="A328" t="s">
        <v>20</v>
      </c>
      <c r="B328" s="3">
        <v>2017</v>
      </c>
      <c r="C328" s="3">
        <v>9464</v>
      </c>
      <c r="D328" s="3">
        <v>1</v>
      </c>
      <c r="E328" s="3">
        <v>2017</v>
      </c>
      <c r="F328" s="3">
        <v>5860</v>
      </c>
      <c r="G328" s="4">
        <v>29.410000000000004</v>
      </c>
      <c r="H328" s="4">
        <v>0</v>
      </c>
      <c r="I328" s="4">
        <v>5.300000000000001</v>
      </c>
      <c r="J328" s="3">
        <v>1</v>
      </c>
      <c r="K328" t="s">
        <v>26</v>
      </c>
      <c r="L328" t="s">
        <v>259</v>
      </c>
      <c r="M328" s="3">
        <v>130</v>
      </c>
      <c r="N328" s="3">
        <v>114402</v>
      </c>
      <c r="O328" s="5" t="s">
        <v>91</v>
      </c>
      <c r="P328" s="5" t="s">
        <v>91</v>
      </c>
      <c r="Q328" s="5" t="s">
        <v>148</v>
      </c>
      <c r="R328" s="5" t="s">
        <v>340</v>
      </c>
      <c r="S328" s="5" t="s">
        <v>340</v>
      </c>
      <c r="T328" s="3">
        <v>-33</v>
      </c>
      <c r="V328" s="6">
        <f>(G328-I328)*T328</f>
        <v>-795.6300000000001</v>
      </c>
    </row>
    <row r="329" spans="1:22" ht="12.75">
      <c r="A329" t="s">
        <v>20</v>
      </c>
      <c r="B329" s="3">
        <v>2017</v>
      </c>
      <c r="C329" s="3">
        <v>9476</v>
      </c>
      <c r="D329" s="3">
        <v>1</v>
      </c>
      <c r="E329" s="3">
        <v>2017</v>
      </c>
      <c r="F329" s="3">
        <v>5860</v>
      </c>
      <c r="G329" s="4">
        <v>29.51</v>
      </c>
      <c r="H329" s="4">
        <v>0</v>
      </c>
      <c r="I329" s="4">
        <v>5.32</v>
      </c>
      <c r="J329" s="3">
        <v>1</v>
      </c>
      <c r="K329" t="s">
        <v>26</v>
      </c>
      <c r="L329" t="s">
        <v>259</v>
      </c>
      <c r="M329" s="3">
        <v>130</v>
      </c>
      <c r="N329" s="3">
        <v>114402</v>
      </c>
      <c r="O329" s="5" t="s">
        <v>91</v>
      </c>
      <c r="P329" s="5" t="s">
        <v>91</v>
      </c>
      <c r="Q329" s="5" t="s">
        <v>148</v>
      </c>
      <c r="R329" s="5" t="s">
        <v>340</v>
      </c>
      <c r="S329" s="5" t="s">
        <v>340</v>
      </c>
      <c r="T329" s="3">
        <v>-33</v>
      </c>
      <c r="V329" s="6">
        <f>(G329-I329)*T329</f>
        <v>-798.2700000000001</v>
      </c>
    </row>
    <row r="330" spans="1:22" ht="12.75">
      <c r="A330" t="s">
        <v>20</v>
      </c>
      <c r="B330" s="3">
        <v>2017</v>
      </c>
      <c r="C330" s="3">
        <v>9482</v>
      </c>
      <c r="D330" s="3">
        <v>1</v>
      </c>
      <c r="E330" s="3">
        <v>2017</v>
      </c>
      <c r="F330" s="3">
        <v>5860</v>
      </c>
      <c r="G330" s="4">
        <v>30.230000000000004</v>
      </c>
      <c r="H330" s="4">
        <v>0</v>
      </c>
      <c r="I330" s="4">
        <v>5.45</v>
      </c>
      <c r="J330" s="3">
        <v>1</v>
      </c>
      <c r="K330" t="s">
        <v>26</v>
      </c>
      <c r="L330" t="s">
        <v>259</v>
      </c>
      <c r="M330" s="3">
        <v>130</v>
      </c>
      <c r="N330" s="3">
        <v>114402</v>
      </c>
      <c r="O330" s="5" t="s">
        <v>91</v>
      </c>
      <c r="P330" s="5" t="s">
        <v>91</v>
      </c>
      <c r="Q330" s="5" t="s">
        <v>148</v>
      </c>
      <c r="R330" s="5" t="s">
        <v>340</v>
      </c>
      <c r="S330" s="5" t="s">
        <v>340</v>
      </c>
      <c r="T330" s="3">
        <v>-33</v>
      </c>
      <c r="V330" s="6">
        <f>(G330-I330)*T330</f>
        <v>-817.7400000000001</v>
      </c>
    </row>
    <row r="331" spans="1:22" ht="12.75">
      <c r="A331" t="s">
        <v>20</v>
      </c>
      <c r="B331" s="3">
        <v>2017</v>
      </c>
      <c r="C331" s="3">
        <v>9481</v>
      </c>
      <c r="D331" s="3">
        <v>1</v>
      </c>
      <c r="E331" s="3">
        <v>2017</v>
      </c>
      <c r="F331" s="3">
        <v>5860</v>
      </c>
      <c r="G331" s="4">
        <v>33.21</v>
      </c>
      <c r="H331" s="4">
        <v>0</v>
      </c>
      <c r="I331" s="4">
        <v>5.99</v>
      </c>
      <c r="J331" s="3">
        <v>1</v>
      </c>
      <c r="K331" t="s">
        <v>26</v>
      </c>
      <c r="L331" t="s">
        <v>259</v>
      </c>
      <c r="M331" s="3">
        <v>130</v>
      </c>
      <c r="N331" s="3">
        <v>114402</v>
      </c>
      <c r="O331" s="5" t="s">
        <v>91</v>
      </c>
      <c r="P331" s="5" t="s">
        <v>91</v>
      </c>
      <c r="Q331" s="5" t="s">
        <v>148</v>
      </c>
      <c r="R331" s="5" t="s">
        <v>340</v>
      </c>
      <c r="S331" s="5" t="s">
        <v>340</v>
      </c>
      <c r="T331" s="3">
        <v>-33</v>
      </c>
      <c r="V331" s="6">
        <f>(G331-I331)*T331</f>
        <v>-898.26</v>
      </c>
    </row>
    <row r="332" spans="1:22" ht="12.75">
      <c r="A332" t="s">
        <v>20</v>
      </c>
      <c r="B332" s="3">
        <v>2017</v>
      </c>
      <c r="C332" s="3">
        <v>9457</v>
      </c>
      <c r="D332" s="3">
        <v>1</v>
      </c>
      <c r="E332" s="3">
        <v>2017</v>
      </c>
      <c r="F332" s="3">
        <v>5860</v>
      </c>
      <c r="G332" s="4">
        <v>33.39</v>
      </c>
      <c r="H332" s="4">
        <v>0</v>
      </c>
      <c r="I332" s="4">
        <v>6.02</v>
      </c>
      <c r="J332" s="3">
        <v>1</v>
      </c>
      <c r="K332" t="s">
        <v>26</v>
      </c>
      <c r="L332" t="s">
        <v>259</v>
      </c>
      <c r="M332" s="3">
        <v>130</v>
      </c>
      <c r="N332" s="3">
        <v>114402</v>
      </c>
      <c r="O332" s="5" t="s">
        <v>91</v>
      </c>
      <c r="P332" s="5" t="s">
        <v>91</v>
      </c>
      <c r="Q332" s="5" t="s">
        <v>148</v>
      </c>
      <c r="R332" s="5" t="s">
        <v>340</v>
      </c>
      <c r="S332" s="5" t="s">
        <v>340</v>
      </c>
      <c r="T332" s="3">
        <v>-33</v>
      </c>
      <c r="V332" s="6">
        <f>(G332-I332)*T332</f>
        <v>-903.21</v>
      </c>
    </row>
    <row r="333" spans="1:22" ht="12.75">
      <c r="A333" t="s">
        <v>20</v>
      </c>
      <c r="B333" s="3">
        <v>2017</v>
      </c>
      <c r="C333" s="3">
        <v>9460</v>
      </c>
      <c r="D333" s="3">
        <v>1</v>
      </c>
      <c r="E333" s="3">
        <v>2017</v>
      </c>
      <c r="F333" s="3">
        <v>5860</v>
      </c>
      <c r="G333" s="4">
        <v>33.53</v>
      </c>
      <c r="H333" s="4">
        <v>0</v>
      </c>
      <c r="I333" s="4">
        <v>6.050000000000001</v>
      </c>
      <c r="J333" s="3">
        <v>1</v>
      </c>
      <c r="K333" t="s">
        <v>26</v>
      </c>
      <c r="L333" t="s">
        <v>259</v>
      </c>
      <c r="M333" s="3">
        <v>130</v>
      </c>
      <c r="N333" s="3">
        <v>114402</v>
      </c>
      <c r="O333" s="5" t="s">
        <v>91</v>
      </c>
      <c r="P333" s="5" t="s">
        <v>91</v>
      </c>
      <c r="Q333" s="5" t="s">
        <v>148</v>
      </c>
      <c r="R333" s="5" t="s">
        <v>340</v>
      </c>
      <c r="S333" s="5" t="s">
        <v>340</v>
      </c>
      <c r="T333" s="3">
        <v>-33</v>
      </c>
      <c r="V333" s="6">
        <f>(G333-I333)*T333</f>
        <v>-906.84</v>
      </c>
    </row>
    <row r="334" spans="1:22" ht="12.75">
      <c r="A334" t="s">
        <v>20</v>
      </c>
      <c r="B334" s="3">
        <v>2017</v>
      </c>
      <c r="C334" s="3">
        <v>9458</v>
      </c>
      <c r="D334" s="3">
        <v>1</v>
      </c>
      <c r="E334" s="3">
        <v>2017</v>
      </c>
      <c r="F334" s="3">
        <v>5860</v>
      </c>
      <c r="G334" s="4">
        <v>34.64</v>
      </c>
      <c r="H334" s="4">
        <v>0</v>
      </c>
      <c r="I334" s="4">
        <v>6.250000000000001</v>
      </c>
      <c r="J334" s="3">
        <v>1</v>
      </c>
      <c r="K334" t="s">
        <v>26</v>
      </c>
      <c r="L334" t="s">
        <v>259</v>
      </c>
      <c r="M334" s="3">
        <v>130</v>
      </c>
      <c r="N334" s="3">
        <v>114402</v>
      </c>
      <c r="O334" s="5" t="s">
        <v>91</v>
      </c>
      <c r="P334" s="5" t="s">
        <v>91</v>
      </c>
      <c r="Q334" s="5" t="s">
        <v>148</v>
      </c>
      <c r="R334" s="5" t="s">
        <v>340</v>
      </c>
      <c r="S334" s="5" t="s">
        <v>340</v>
      </c>
      <c r="T334" s="3">
        <v>-33</v>
      </c>
      <c r="V334" s="6">
        <f>(G334-I334)*T334</f>
        <v>-936.87</v>
      </c>
    </row>
    <row r="335" spans="1:22" ht="12.75">
      <c r="A335" t="s">
        <v>20</v>
      </c>
      <c r="B335" s="3">
        <v>2017</v>
      </c>
      <c r="C335" s="3">
        <v>9467</v>
      </c>
      <c r="D335" s="3">
        <v>1</v>
      </c>
      <c r="E335" s="3">
        <v>2017</v>
      </c>
      <c r="F335" s="3">
        <v>5860</v>
      </c>
      <c r="G335" s="4">
        <v>38.480000000000004</v>
      </c>
      <c r="H335" s="4">
        <v>0</v>
      </c>
      <c r="I335" s="4">
        <v>6.94</v>
      </c>
      <c r="J335" s="3">
        <v>1</v>
      </c>
      <c r="K335" t="s">
        <v>26</v>
      </c>
      <c r="L335" t="s">
        <v>259</v>
      </c>
      <c r="M335" s="3">
        <v>130</v>
      </c>
      <c r="N335" s="3">
        <v>114402</v>
      </c>
      <c r="O335" s="5" t="s">
        <v>91</v>
      </c>
      <c r="P335" s="5" t="s">
        <v>91</v>
      </c>
      <c r="Q335" s="5" t="s">
        <v>148</v>
      </c>
      <c r="R335" s="5" t="s">
        <v>340</v>
      </c>
      <c r="S335" s="5" t="s">
        <v>340</v>
      </c>
      <c r="T335" s="3">
        <v>-33</v>
      </c>
      <c r="V335" s="6">
        <f>(G335-I335)*T335</f>
        <v>-1040.8200000000002</v>
      </c>
    </row>
    <row r="336" spans="1:22" ht="12.75">
      <c r="A336" t="s">
        <v>20</v>
      </c>
      <c r="B336" s="3">
        <v>2017</v>
      </c>
      <c r="C336" s="3">
        <v>9470</v>
      </c>
      <c r="D336" s="3">
        <v>1</v>
      </c>
      <c r="E336" s="3">
        <v>2017</v>
      </c>
      <c r="F336" s="3">
        <v>5860</v>
      </c>
      <c r="G336" s="4">
        <v>40.13</v>
      </c>
      <c r="H336" s="4">
        <v>0</v>
      </c>
      <c r="I336" s="4">
        <v>7.24</v>
      </c>
      <c r="J336" s="3">
        <v>1</v>
      </c>
      <c r="K336" t="s">
        <v>26</v>
      </c>
      <c r="L336" t="s">
        <v>259</v>
      </c>
      <c r="M336" s="3">
        <v>130</v>
      </c>
      <c r="N336" s="3">
        <v>114402</v>
      </c>
      <c r="O336" s="5" t="s">
        <v>91</v>
      </c>
      <c r="P336" s="5" t="s">
        <v>91</v>
      </c>
      <c r="Q336" s="5" t="s">
        <v>148</v>
      </c>
      <c r="R336" s="5" t="s">
        <v>340</v>
      </c>
      <c r="S336" s="5" t="s">
        <v>340</v>
      </c>
      <c r="T336" s="3">
        <v>-33</v>
      </c>
      <c r="V336" s="6">
        <f>(G336-I336)*T336</f>
        <v>-1085.3700000000001</v>
      </c>
    </row>
    <row r="337" spans="1:22" ht="12.75">
      <c r="A337" t="s">
        <v>20</v>
      </c>
      <c r="B337" s="3">
        <v>2017</v>
      </c>
      <c r="C337" s="3">
        <v>9478</v>
      </c>
      <c r="D337" s="3">
        <v>1</v>
      </c>
      <c r="E337" s="3">
        <v>2017</v>
      </c>
      <c r="F337" s="3">
        <v>5860</v>
      </c>
      <c r="G337" s="4">
        <v>41.48</v>
      </c>
      <c r="H337" s="4">
        <v>0</v>
      </c>
      <c r="I337" s="4">
        <v>7.48</v>
      </c>
      <c r="J337" s="3">
        <v>1</v>
      </c>
      <c r="K337" t="s">
        <v>26</v>
      </c>
      <c r="L337" t="s">
        <v>259</v>
      </c>
      <c r="M337" s="3">
        <v>130</v>
      </c>
      <c r="N337" s="3">
        <v>114402</v>
      </c>
      <c r="O337" s="5" t="s">
        <v>91</v>
      </c>
      <c r="P337" s="5" t="s">
        <v>91</v>
      </c>
      <c r="Q337" s="5" t="s">
        <v>148</v>
      </c>
      <c r="R337" s="5" t="s">
        <v>340</v>
      </c>
      <c r="S337" s="5" t="s">
        <v>340</v>
      </c>
      <c r="T337" s="3">
        <v>-33</v>
      </c>
      <c r="V337" s="6">
        <f>(G337-I337)*T337</f>
        <v>-1122</v>
      </c>
    </row>
    <row r="338" spans="1:22" ht="12.75">
      <c r="A338" t="s">
        <v>20</v>
      </c>
      <c r="B338" s="3">
        <v>2017</v>
      </c>
      <c r="C338" s="3">
        <v>9477</v>
      </c>
      <c r="D338" s="3">
        <v>1</v>
      </c>
      <c r="E338" s="3">
        <v>2017</v>
      </c>
      <c r="F338" s="3">
        <v>5860</v>
      </c>
      <c r="G338" s="4">
        <v>41.6</v>
      </c>
      <c r="H338" s="4">
        <v>0</v>
      </c>
      <c r="I338" s="4">
        <v>7.500000000000001</v>
      </c>
      <c r="J338" s="3">
        <v>1</v>
      </c>
      <c r="K338" t="s">
        <v>26</v>
      </c>
      <c r="L338" t="s">
        <v>259</v>
      </c>
      <c r="M338" s="3">
        <v>130</v>
      </c>
      <c r="N338" s="3">
        <v>114402</v>
      </c>
      <c r="O338" s="5" t="s">
        <v>91</v>
      </c>
      <c r="P338" s="5" t="s">
        <v>91</v>
      </c>
      <c r="Q338" s="5" t="s">
        <v>148</v>
      </c>
      <c r="R338" s="5" t="s">
        <v>340</v>
      </c>
      <c r="S338" s="5" t="s">
        <v>340</v>
      </c>
      <c r="T338" s="3">
        <v>-33</v>
      </c>
      <c r="V338" s="6">
        <f>(G338-I338)*T338</f>
        <v>-1125.3</v>
      </c>
    </row>
    <row r="339" spans="1:22" ht="12.75">
      <c r="A339" t="s">
        <v>20</v>
      </c>
      <c r="B339" s="3">
        <v>2017</v>
      </c>
      <c r="C339" s="3">
        <v>9465</v>
      </c>
      <c r="D339" s="3">
        <v>1</v>
      </c>
      <c r="E339" s="3">
        <v>2017</v>
      </c>
      <c r="F339" s="3">
        <v>5860</v>
      </c>
      <c r="G339" s="4">
        <v>43.11000000000001</v>
      </c>
      <c r="H339" s="4">
        <v>0</v>
      </c>
      <c r="I339" s="4">
        <v>7.77</v>
      </c>
      <c r="J339" s="3">
        <v>1</v>
      </c>
      <c r="K339" t="s">
        <v>26</v>
      </c>
      <c r="L339" t="s">
        <v>259</v>
      </c>
      <c r="M339" s="3">
        <v>130</v>
      </c>
      <c r="N339" s="3">
        <v>114402</v>
      </c>
      <c r="O339" s="5" t="s">
        <v>91</v>
      </c>
      <c r="P339" s="5" t="s">
        <v>91</v>
      </c>
      <c r="Q339" s="5" t="s">
        <v>148</v>
      </c>
      <c r="R339" s="5" t="s">
        <v>340</v>
      </c>
      <c r="S339" s="5" t="s">
        <v>340</v>
      </c>
      <c r="T339" s="3">
        <v>-33</v>
      </c>
      <c r="V339" s="6">
        <f>(G339-I339)*T339</f>
        <v>-1166.22</v>
      </c>
    </row>
    <row r="340" spans="1:22" ht="12.75">
      <c r="A340" t="s">
        <v>20</v>
      </c>
      <c r="B340" s="3">
        <v>2017</v>
      </c>
      <c r="C340" s="3">
        <v>9471</v>
      </c>
      <c r="D340" s="3">
        <v>1</v>
      </c>
      <c r="E340" s="3">
        <v>2017</v>
      </c>
      <c r="F340" s="3">
        <v>5860</v>
      </c>
      <c r="G340" s="4">
        <v>43.99</v>
      </c>
      <c r="H340" s="4">
        <v>0</v>
      </c>
      <c r="I340" s="4">
        <v>7.930000000000001</v>
      </c>
      <c r="J340" s="3">
        <v>1</v>
      </c>
      <c r="K340" t="s">
        <v>26</v>
      </c>
      <c r="L340" t="s">
        <v>259</v>
      </c>
      <c r="M340" s="3">
        <v>130</v>
      </c>
      <c r="N340" s="3">
        <v>114402</v>
      </c>
      <c r="O340" s="5" t="s">
        <v>91</v>
      </c>
      <c r="P340" s="5" t="s">
        <v>91</v>
      </c>
      <c r="Q340" s="5" t="s">
        <v>148</v>
      </c>
      <c r="R340" s="5" t="s">
        <v>340</v>
      </c>
      <c r="S340" s="5" t="s">
        <v>340</v>
      </c>
      <c r="T340" s="3">
        <v>-33</v>
      </c>
      <c r="V340" s="6">
        <f>(G340-I340)*T340</f>
        <v>-1189.98</v>
      </c>
    </row>
    <row r="341" spans="1:22" ht="12.75">
      <c r="A341" t="s">
        <v>20</v>
      </c>
      <c r="B341" s="3">
        <v>2017</v>
      </c>
      <c r="C341" s="3">
        <v>9466</v>
      </c>
      <c r="D341" s="3">
        <v>1</v>
      </c>
      <c r="E341" s="3">
        <v>2017</v>
      </c>
      <c r="F341" s="3">
        <v>5860</v>
      </c>
      <c r="G341" s="4">
        <v>44.73</v>
      </c>
      <c r="H341" s="4">
        <v>0</v>
      </c>
      <c r="I341" s="4">
        <v>8.07</v>
      </c>
      <c r="J341" s="3">
        <v>1</v>
      </c>
      <c r="K341" t="s">
        <v>26</v>
      </c>
      <c r="L341" t="s">
        <v>259</v>
      </c>
      <c r="M341" s="3">
        <v>130</v>
      </c>
      <c r="N341" s="3">
        <v>114402</v>
      </c>
      <c r="O341" s="5" t="s">
        <v>91</v>
      </c>
      <c r="P341" s="5" t="s">
        <v>91</v>
      </c>
      <c r="Q341" s="5" t="s">
        <v>148</v>
      </c>
      <c r="R341" s="5" t="s">
        <v>340</v>
      </c>
      <c r="S341" s="5" t="s">
        <v>340</v>
      </c>
      <c r="T341" s="3">
        <v>-33</v>
      </c>
      <c r="V341" s="6">
        <f>(G341-I341)*T341</f>
        <v>-1209.78</v>
      </c>
    </row>
    <row r="342" spans="1:22" ht="12.75">
      <c r="A342" t="s">
        <v>20</v>
      </c>
      <c r="B342" s="3">
        <v>2017</v>
      </c>
      <c r="C342" s="3">
        <v>9469</v>
      </c>
      <c r="D342" s="3">
        <v>1</v>
      </c>
      <c r="E342" s="3">
        <v>2017</v>
      </c>
      <c r="F342" s="3">
        <v>5860</v>
      </c>
      <c r="G342" s="4">
        <v>46.92</v>
      </c>
      <c r="H342" s="4">
        <v>0</v>
      </c>
      <c r="I342" s="4">
        <v>8.46</v>
      </c>
      <c r="J342" s="3">
        <v>1</v>
      </c>
      <c r="K342" t="s">
        <v>26</v>
      </c>
      <c r="L342" t="s">
        <v>259</v>
      </c>
      <c r="M342" s="3">
        <v>130</v>
      </c>
      <c r="N342" s="3">
        <v>114402</v>
      </c>
      <c r="O342" s="5" t="s">
        <v>91</v>
      </c>
      <c r="P342" s="5" t="s">
        <v>91</v>
      </c>
      <c r="Q342" s="5" t="s">
        <v>148</v>
      </c>
      <c r="R342" s="5" t="s">
        <v>340</v>
      </c>
      <c r="S342" s="5" t="s">
        <v>340</v>
      </c>
      <c r="T342" s="3">
        <v>-33</v>
      </c>
      <c r="V342" s="6">
        <f>(G342-I342)*T342</f>
        <v>-1269.18</v>
      </c>
    </row>
    <row r="343" spans="1:22" ht="12.75">
      <c r="A343" t="s">
        <v>20</v>
      </c>
      <c r="B343" s="3">
        <v>2017</v>
      </c>
      <c r="C343" s="3">
        <v>9474</v>
      </c>
      <c r="D343" s="3">
        <v>1</v>
      </c>
      <c r="E343" s="3">
        <v>2017</v>
      </c>
      <c r="F343" s="3">
        <v>5860</v>
      </c>
      <c r="G343" s="4">
        <v>47.21</v>
      </c>
      <c r="H343" s="4">
        <v>0</v>
      </c>
      <c r="I343" s="4">
        <v>8.510000000000002</v>
      </c>
      <c r="J343" s="3">
        <v>1</v>
      </c>
      <c r="K343" t="s">
        <v>26</v>
      </c>
      <c r="L343" t="s">
        <v>259</v>
      </c>
      <c r="M343" s="3">
        <v>130</v>
      </c>
      <c r="N343" s="3">
        <v>114402</v>
      </c>
      <c r="O343" s="5" t="s">
        <v>91</v>
      </c>
      <c r="P343" s="5" t="s">
        <v>91</v>
      </c>
      <c r="Q343" s="5" t="s">
        <v>148</v>
      </c>
      <c r="R343" s="5" t="s">
        <v>340</v>
      </c>
      <c r="S343" s="5" t="s">
        <v>340</v>
      </c>
      <c r="T343" s="3">
        <v>-33</v>
      </c>
      <c r="V343" s="6">
        <f>(G343-I343)*T343</f>
        <v>-1277.1000000000001</v>
      </c>
    </row>
    <row r="344" spans="1:22" ht="12.75">
      <c r="A344" t="s">
        <v>20</v>
      </c>
      <c r="B344" s="3">
        <v>2017</v>
      </c>
      <c r="C344" s="3">
        <v>9468</v>
      </c>
      <c r="D344" s="3">
        <v>1</v>
      </c>
      <c r="E344" s="3">
        <v>2017</v>
      </c>
      <c r="F344" s="3">
        <v>5860</v>
      </c>
      <c r="G344" s="4">
        <v>48.64</v>
      </c>
      <c r="H344" s="4">
        <v>0</v>
      </c>
      <c r="I344" s="4">
        <v>8.770000000000001</v>
      </c>
      <c r="J344" s="3">
        <v>1</v>
      </c>
      <c r="K344" t="s">
        <v>26</v>
      </c>
      <c r="L344" t="s">
        <v>259</v>
      </c>
      <c r="M344" s="3">
        <v>130</v>
      </c>
      <c r="N344" s="3">
        <v>114402</v>
      </c>
      <c r="O344" s="5" t="s">
        <v>91</v>
      </c>
      <c r="P344" s="5" t="s">
        <v>91</v>
      </c>
      <c r="Q344" s="5" t="s">
        <v>148</v>
      </c>
      <c r="R344" s="5" t="s">
        <v>340</v>
      </c>
      <c r="S344" s="5" t="s">
        <v>340</v>
      </c>
      <c r="T344" s="3">
        <v>-33</v>
      </c>
      <c r="V344" s="6">
        <f>(G344-I344)*T344</f>
        <v>-1315.7099999999998</v>
      </c>
    </row>
    <row r="345" spans="1:22" ht="12.75">
      <c r="A345" t="s">
        <v>20</v>
      </c>
      <c r="B345" s="3">
        <v>2017</v>
      </c>
      <c r="C345" s="3">
        <v>9472</v>
      </c>
      <c r="D345" s="3">
        <v>1</v>
      </c>
      <c r="E345" s="3">
        <v>2017</v>
      </c>
      <c r="F345" s="3">
        <v>5860</v>
      </c>
      <c r="G345" s="4">
        <v>56.38</v>
      </c>
      <c r="H345" s="4">
        <v>0</v>
      </c>
      <c r="I345" s="4">
        <v>10.170000000000002</v>
      </c>
      <c r="J345" s="3">
        <v>1</v>
      </c>
      <c r="K345" t="s">
        <v>26</v>
      </c>
      <c r="L345" t="s">
        <v>259</v>
      </c>
      <c r="M345" s="3">
        <v>130</v>
      </c>
      <c r="N345" s="3">
        <v>114402</v>
      </c>
      <c r="O345" s="5" t="s">
        <v>91</v>
      </c>
      <c r="P345" s="5" t="s">
        <v>91</v>
      </c>
      <c r="Q345" s="5" t="s">
        <v>148</v>
      </c>
      <c r="R345" s="5" t="s">
        <v>340</v>
      </c>
      <c r="S345" s="5" t="s">
        <v>340</v>
      </c>
      <c r="T345" s="3">
        <v>-33</v>
      </c>
      <c r="V345" s="6">
        <f>(G345-I345)*T345</f>
        <v>-1524.93</v>
      </c>
    </row>
    <row r="346" spans="1:22" ht="12.75">
      <c r="A346" t="s">
        <v>20</v>
      </c>
      <c r="B346" s="3">
        <v>2017</v>
      </c>
      <c r="C346" s="3">
        <v>9493</v>
      </c>
      <c r="D346" s="3">
        <v>1</v>
      </c>
      <c r="E346" s="3">
        <v>2017</v>
      </c>
      <c r="F346" s="3">
        <v>5861</v>
      </c>
      <c r="G346" s="4">
        <v>23.770000000000003</v>
      </c>
      <c r="H346" s="4">
        <v>0</v>
      </c>
      <c r="I346" s="4">
        <v>4.29</v>
      </c>
      <c r="J346" s="3">
        <v>1</v>
      </c>
      <c r="K346" t="s">
        <v>26</v>
      </c>
      <c r="L346" t="s">
        <v>259</v>
      </c>
      <c r="M346" s="3">
        <v>130</v>
      </c>
      <c r="N346" s="3">
        <v>114402</v>
      </c>
      <c r="O346" s="5" t="s">
        <v>91</v>
      </c>
      <c r="P346" s="5" t="s">
        <v>91</v>
      </c>
      <c r="Q346" s="5" t="s">
        <v>148</v>
      </c>
      <c r="R346" s="5" t="s">
        <v>340</v>
      </c>
      <c r="S346" s="5" t="s">
        <v>340</v>
      </c>
      <c r="T346" s="3">
        <v>-33</v>
      </c>
      <c r="V346" s="6">
        <f>(G346-I346)*T346</f>
        <v>-642.8400000000001</v>
      </c>
    </row>
    <row r="347" spans="1:22" ht="12.75">
      <c r="A347" t="s">
        <v>20</v>
      </c>
      <c r="B347" s="3">
        <v>2017</v>
      </c>
      <c r="C347" s="3">
        <v>9496</v>
      </c>
      <c r="D347" s="3">
        <v>1</v>
      </c>
      <c r="E347" s="3">
        <v>2017</v>
      </c>
      <c r="F347" s="3">
        <v>5861</v>
      </c>
      <c r="G347" s="4">
        <v>23.770000000000003</v>
      </c>
      <c r="H347" s="4">
        <v>0</v>
      </c>
      <c r="I347" s="4">
        <v>4.29</v>
      </c>
      <c r="J347" s="3">
        <v>1</v>
      </c>
      <c r="K347" t="s">
        <v>26</v>
      </c>
      <c r="L347" t="s">
        <v>259</v>
      </c>
      <c r="M347" s="3">
        <v>130</v>
      </c>
      <c r="N347" s="3">
        <v>114402</v>
      </c>
      <c r="O347" s="5" t="s">
        <v>91</v>
      </c>
      <c r="P347" s="5" t="s">
        <v>91</v>
      </c>
      <c r="Q347" s="5" t="s">
        <v>148</v>
      </c>
      <c r="R347" s="5" t="s">
        <v>340</v>
      </c>
      <c r="S347" s="5" t="s">
        <v>340</v>
      </c>
      <c r="T347" s="3">
        <v>-33</v>
      </c>
      <c r="V347" s="6">
        <f>(G347-I347)*T347</f>
        <v>-642.8400000000001</v>
      </c>
    </row>
    <row r="348" spans="1:22" ht="12.75">
      <c r="A348" t="s">
        <v>20</v>
      </c>
      <c r="B348" s="3">
        <v>2017</v>
      </c>
      <c r="C348" s="3">
        <v>9489</v>
      </c>
      <c r="D348" s="3">
        <v>1</v>
      </c>
      <c r="E348" s="3">
        <v>2017</v>
      </c>
      <c r="F348" s="3">
        <v>5861</v>
      </c>
      <c r="G348" s="4">
        <v>25.53</v>
      </c>
      <c r="H348" s="4">
        <v>0</v>
      </c>
      <c r="I348" s="4">
        <v>4.6000000000000005</v>
      </c>
      <c r="J348" s="3">
        <v>1</v>
      </c>
      <c r="K348" t="s">
        <v>26</v>
      </c>
      <c r="L348" t="s">
        <v>259</v>
      </c>
      <c r="M348" s="3">
        <v>130</v>
      </c>
      <c r="N348" s="3">
        <v>114402</v>
      </c>
      <c r="O348" s="5" t="s">
        <v>91</v>
      </c>
      <c r="P348" s="5" t="s">
        <v>91</v>
      </c>
      <c r="Q348" s="5" t="s">
        <v>148</v>
      </c>
      <c r="R348" s="5" t="s">
        <v>340</v>
      </c>
      <c r="S348" s="5" t="s">
        <v>340</v>
      </c>
      <c r="T348" s="3">
        <v>-33</v>
      </c>
      <c r="V348" s="6">
        <f>(G348-I348)*T348</f>
        <v>-690.6899999999999</v>
      </c>
    </row>
    <row r="349" spans="1:22" ht="12.75">
      <c r="A349" t="s">
        <v>20</v>
      </c>
      <c r="B349" s="3">
        <v>2017</v>
      </c>
      <c r="C349" s="3">
        <v>9497</v>
      </c>
      <c r="D349" s="3">
        <v>1</v>
      </c>
      <c r="E349" s="3">
        <v>2017</v>
      </c>
      <c r="F349" s="3">
        <v>5861</v>
      </c>
      <c r="G349" s="4">
        <v>26.910000000000004</v>
      </c>
      <c r="H349" s="4">
        <v>0</v>
      </c>
      <c r="I349" s="4">
        <v>4.8500000000000005</v>
      </c>
      <c r="J349" s="3">
        <v>1</v>
      </c>
      <c r="K349" t="s">
        <v>26</v>
      </c>
      <c r="L349" t="s">
        <v>259</v>
      </c>
      <c r="M349" s="3">
        <v>130</v>
      </c>
      <c r="N349" s="3">
        <v>114402</v>
      </c>
      <c r="O349" s="5" t="s">
        <v>91</v>
      </c>
      <c r="P349" s="5" t="s">
        <v>91</v>
      </c>
      <c r="Q349" s="5" t="s">
        <v>148</v>
      </c>
      <c r="R349" s="5" t="s">
        <v>340</v>
      </c>
      <c r="S349" s="5" t="s">
        <v>340</v>
      </c>
      <c r="T349" s="3">
        <v>-33</v>
      </c>
      <c r="V349" s="6">
        <f>(G349-I349)*T349</f>
        <v>-727.98</v>
      </c>
    </row>
    <row r="350" spans="1:22" ht="12.75">
      <c r="A350" t="s">
        <v>20</v>
      </c>
      <c r="B350" s="3">
        <v>2017</v>
      </c>
      <c r="C350" s="3">
        <v>9487</v>
      </c>
      <c r="D350" s="3">
        <v>1</v>
      </c>
      <c r="E350" s="3">
        <v>2017</v>
      </c>
      <c r="F350" s="3">
        <v>5861</v>
      </c>
      <c r="G350" s="4">
        <v>32.43</v>
      </c>
      <c r="H350" s="4">
        <v>0</v>
      </c>
      <c r="I350" s="4">
        <v>5.85</v>
      </c>
      <c r="J350" s="3">
        <v>1</v>
      </c>
      <c r="K350" t="s">
        <v>26</v>
      </c>
      <c r="L350" t="s">
        <v>259</v>
      </c>
      <c r="M350" s="3">
        <v>130</v>
      </c>
      <c r="N350" s="3">
        <v>114402</v>
      </c>
      <c r="O350" s="5" t="s">
        <v>91</v>
      </c>
      <c r="P350" s="5" t="s">
        <v>91</v>
      </c>
      <c r="Q350" s="5" t="s">
        <v>148</v>
      </c>
      <c r="R350" s="5" t="s">
        <v>340</v>
      </c>
      <c r="S350" s="5" t="s">
        <v>340</v>
      </c>
      <c r="T350" s="3">
        <v>-33</v>
      </c>
      <c r="V350" s="6">
        <f>(G350-I350)*T350</f>
        <v>-877.14</v>
      </c>
    </row>
    <row r="351" spans="1:22" ht="12.75">
      <c r="A351" t="s">
        <v>20</v>
      </c>
      <c r="B351" s="3">
        <v>2017</v>
      </c>
      <c r="C351" s="3">
        <v>9491</v>
      </c>
      <c r="D351" s="3">
        <v>1</v>
      </c>
      <c r="E351" s="3">
        <v>2017</v>
      </c>
      <c r="F351" s="3">
        <v>5861</v>
      </c>
      <c r="G351" s="4">
        <v>36.28</v>
      </c>
      <c r="H351" s="4">
        <v>0</v>
      </c>
      <c r="I351" s="4">
        <v>6.540000000000001</v>
      </c>
      <c r="J351" s="3">
        <v>1</v>
      </c>
      <c r="K351" t="s">
        <v>26</v>
      </c>
      <c r="L351" t="s">
        <v>259</v>
      </c>
      <c r="M351" s="3">
        <v>130</v>
      </c>
      <c r="N351" s="3">
        <v>114402</v>
      </c>
      <c r="O351" s="5" t="s">
        <v>91</v>
      </c>
      <c r="P351" s="5" t="s">
        <v>91</v>
      </c>
      <c r="Q351" s="5" t="s">
        <v>148</v>
      </c>
      <c r="R351" s="5" t="s">
        <v>340</v>
      </c>
      <c r="S351" s="5" t="s">
        <v>340</v>
      </c>
      <c r="T351" s="3">
        <v>-33</v>
      </c>
      <c r="V351" s="6">
        <f>(G351-I351)*T351</f>
        <v>-981.4200000000001</v>
      </c>
    </row>
    <row r="352" spans="1:22" ht="12.75">
      <c r="A352" t="s">
        <v>20</v>
      </c>
      <c r="B352" s="3">
        <v>2017</v>
      </c>
      <c r="C352" s="3">
        <v>9495</v>
      </c>
      <c r="D352" s="3">
        <v>1</v>
      </c>
      <c r="E352" s="3">
        <v>2017</v>
      </c>
      <c r="F352" s="3">
        <v>5861</v>
      </c>
      <c r="G352" s="4">
        <v>37.86000000000001</v>
      </c>
      <c r="H352" s="4">
        <v>0</v>
      </c>
      <c r="I352" s="4">
        <v>6.830000000000001</v>
      </c>
      <c r="J352" s="3">
        <v>1</v>
      </c>
      <c r="K352" t="s">
        <v>26</v>
      </c>
      <c r="L352" t="s">
        <v>259</v>
      </c>
      <c r="M352" s="3">
        <v>130</v>
      </c>
      <c r="N352" s="3">
        <v>114402</v>
      </c>
      <c r="O352" s="5" t="s">
        <v>91</v>
      </c>
      <c r="P352" s="5" t="s">
        <v>91</v>
      </c>
      <c r="Q352" s="5" t="s">
        <v>148</v>
      </c>
      <c r="R352" s="5" t="s">
        <v>340</v>
      </c>
      <c r="S352" s="5" t="s">
        <v>340</v>
      </c>
      <c r="T352" s="3">
        <v>-33</v>
      </c>
      <c r="V352" s="6">
        <f>(G352-I352)*T352</f>
        <v>-1023.9900000000001</v>
      </c>
    </row>
    <row r="353" spans="1:22" ht="12.75">
      <c r="A353" t="s">
        <v>20</v>
      </c>
      <c r="B353" s="3">
        <v>2017</v>
      </c>
      <c r="C353" s="3">
        <v>9498</v>
      </c>
      <c r="D353" s="3">
        <v>1</v>
      </c>
      <c r="E353" s="3">
        <v>2017</v>
      </c>
      <c r="F353" s="3">
        <v>5861</v>
      </c>
      <c r="G353" s="4">
        <v>38.86000000000001</v>
      </c>
      <c r="H353" s="4">
        <v>0</v>
      </c>
      <c r="I353" s="4">
        <v>7.010000000000001</v>
      </c>
      <c r="J353" s="3">
        <v>1</v>
      </c>
      <c r="K353" t="s">
        <v>26</v>
      </c>
      <c r="L353" t="s">
        <v>259</v>
      </c>
      <c r="M353" s="3">
        <v>130</v>
      </c>
      <c r="N353" s="3">
        <v>114402</v>
      </c>
      <c r="O353" s="5" t="s">
        <v>91</v>
      </c>
      <c r="P353" s="5" t="s">
        <v>91</v>
      </c>
      <c r="Q353" s="5" t="s">
        <v>148</v>
      </c>
      <c r="R353" s="5" t="s">
        <v>340</v>
      </c>
      <c r="S353" s="5" t="s">
        <v>340</v>
      </c>
      <c r="T353" s="3">
        <v>-33</v>
      </c>
      <c r="V353" s="6">
        <f>(G353-I353)*T353</f>
        <v>-1051.0500000000002</v>
      </c>
    </row>
    <row r="354" spans="1:22" ht="12.75">
      <c r="A354" t="s">
        <v>20</v>
      </c>
      <c r="B354" s="3">
        <v>2017</v>
      </c>
      <c r="C354" s="3">
        <v>9494</v>
      </c>
      <c r="D354" s="3">
        <v>1</v>
      </c>
      <c r="E354" s="3">
        <v>2017</v>
      </c>
      <c r="F354" s="3">
        <v>5861</v>
      </c>
      <c r="G354" s="4">
        <v>42.650000000000006</v>
      </c>
      <c r="H354" s="4">
        <v>0</v>
      </c>
      <c r="I354" s="4">
        <v>7.69</v>
      </c>
      <c r="J354" s="3">
        <v>1</v>
      </c>
      <c r="K354" t="s">
        <v>26</v>
      </c>
      <c r="L354" t="s">
        <v>259</v>
      </c>
      <c r="M354" s="3">
        <v>130</v>
      </c>
      <c r="N354" s="3">
        <v>114402</v>
      </c>
      <c r="O354" s="5" t="s">
        <v>91</v>
      </c>
      <c r="P354" s="5" t="s">
        <v>91</v>
      </c>
      <c r="Q354" s="5" t="s">
        <v>148</v>
      </c>
      <c r="R354" s="5" t="s">
        <v>340</v>
      </c>
      <c r="S354" s="5" t="s">
        <v>340</v>
      </c>
      <c r="T354" s="3">
        <v>-33</v>
      </c>
      <c r="V354" s="6">
        <f>(G354-I354)*T354</f>
        <v>-1153.6800000000003</v>
      </c>
    </row>
    <row r="355" spans="1:22" ht="12.75">
      <c r="A355" t="s">
        <v>20</v>
      </c>
      <c r="B355" s="3">
        <v>2017</v>
      </c>
      <c r="C355" s="3">
        <v>9500</v>
      </c>
      <c r="D355" s="3">
        <v>1</v>
      </c>
      <c r="E355" s="3">
        <v>2017</v>
      </c>
      <c r="F355" s="3">
        <v>5861</v>
      </c>
      <c r="G355" s="4">
        <v>43.790000000000006</v>
      </c>
      <c r="H355" s="4">
        <v>0</v>
      </c>
      <c r="I355" s="4">
        <v>7.9</v>
      </c>
      <c r="J355" s="3">
        <v>1</v>
      </c>
      <c r="K355" t="s">
        <v>26</v>
      </c>
      <c r="L355" t="s">
        <v>259</v>
      </c>
      <c r="M355" s="3">
        <v>130</v>
      </c>
      <c r="N355" s="3">
        <v>114402</v>
      </c>
      <c r="O355" s="5" t="s">
        <v>91</v>
      </c>
      <c r="P355" s="5" t="s">
        <v>91</v>
      </c>
      <c r="Q355" s="5" t="s">
        <v>148</v>
      </c>
      <c r="R355" s="5" t="s">
        <v>340</v>
      </c>
      <c r="S355" s="5" t="s">
        <v>340</v>
      </c>
      <c r="T355" s="3">
        <v>-33</v>
      </c>
      <c r="V355" s="6">
        <f>(G355-I355)*T355</f>
        <v>-1184.3700000000003</v>
      </c>
    </row>
    <row r="356" spans="1:22" ht="12.75">
      <c r="A356" t="s">
        <v>20</v>
      </c>
      <c r="B356" s="3">
        <v>2017</v>
      </c>
      <c r="C356" s="3">
        <v>9490</v>
      </c>
      <c r="D356" s="3">
        <v>1</v>
      </c>
      <c r="E356" s="3">
        <v>2017</v>
      </c>
      <c r="F356" s="3">
        <v>5861</v>
      </c>
      <c r="G356" s="4">
        <v>44.91</v>
      </c>
      <c r="H356" s="4">
        <v>0</v>
      </c>
      <c r="I356" s="4">
        <v>8.100000000000001</v>
      </c>
      <c r="J356" s="3">
        <v>1</v>
      </c>
      <c r="K356" t="s">
        <v>26</v>
      </c>
      <c r="L356" t="s">
        <v>259</v>
      </c>
      <c r="M356" s="3">
        <v>130</v>
      </c>
      <c r="N356" s="3">
        <v>114402</v>
      </c>
      <c r="O356" s="5" t="s">
        <v>91</v>
      </c>
      <c r="P356" s="5" t="s">
        <v>91</v>
      </c>
      <c r="Q356" s="5" t="s">
        <v>148</v>
      </c>
      <c r="R356" s="5" t="s">
        <v>340</v>
      </c>
      <c r="S356" s="5" t="s">
        <v>340</v>
      </c>
      <c r="T356" s="3">
        <v>-33</v>
      </c>
      <c r="V356" s="6">
        <f>(G356-I356)*T356</f>
        <v>-1214.7299999999998</v>
      </c>
    </row>
    <row r="357" spans="1:22" ht="12.75">
      <c r="A357" t="s">
        <v>20</v>
      </c>
      <c r="B357" s="3">
        <v>2017</v>
      </c>
      <c r="C357" s="3">
        <v>9501</v>
      </c>
      <c r="D357" s="3">
        <v>1</v>
      </c>
      <c r="E357" s="3">
        <v>2017</v>
      </c>
      <c r="F357" s="3">
        <v>5861</v>
      </c>
      <c r="G357" s="4">
        <v>46.900000000000006</v>
      </c>
      <c r="H357" s="4">
        <v>0</v>
      </c>
      <c r="I357" s="4">
        <v>8.46</v>
      </c>
      <c r="J357" s="3">
        <v>1</v>
      </c>
      <c r="K357" t="s">
        <v>26</v>
      </c>
      <c r="L357" t="s">
        <v>259</v>
      </c>
      <c r="M357" s="3">
        <v>130</v>
      </c>
      <c r="N357" s="3">
        <v>114402</v>
      </c>
      <c r="O357" s="5" t="s">
        <v>91</v>
      </c>
      <c r="P357" s="5" t="s">
        <v>91</v>
      </c>
      <c r="Q357" s="5" t="s">
        <v>148</v>
      </c>
      <c r="R357" s="5" t="s">
        <v>340</v>
      </c>
      <c r="S357" s="5" t="s">
        <v>340</v>
      </c>
      <c r="T357" s="3">
        <v>-33</v>
      </c>
      <c r="V357" s="6">
        <f>(G357-I357)*T357</f>
        <v>-1268.5200000000002</v>
      </c>
    </row>
    <row r="358" spans="1:22" ht="12.75">
      <c r="A358" t="s">
        <v>20</v>
      </c>
      <c r="B358" s="3">
        <v>2017</v>
      </c>
      <c r="C358" s="3">
        <v>9502</v>
      </c>
      <c r="D358" s="3">
        <v>1</v>
      </c>
      <c r="E358" s="3">
        <v>2017</v>
      </c>
      <c r="F358" s="3">
        <v>5861</v>
      </c>
      <c r="G358" s="4">
        <v>76.48</v>
      </c>
      <c r="H358" s="4">
        <v>0</v>
      </c>
      <c r="I358" s="4">
        <v>13.79</v>
      </c>
      <c r="J358" s="3">
        <v>1</v>
      </c>
      <c r="K358" t="s">
        <v>26</v>
      </c>
      <c r="L358" t="s">
        <v>259</v>
      </c>
      <c r="M358" s="3">
        <v>130</v>
      </c>
      <c r="N358" s="3">
        <v>114402</v>
      </c>
      <c r="O358" s="5" t="s">
        <v>91</v>
      </c>
      <c r="P358" s="5" t="s">
        <v>91</v>
      </c>
      <c r="Q358" s="5" t="s">
        <v>148</v>
      </c>
      <c r="R358" s="5" t="s">
        <v>340</v>
      </c>
      <c r="S358" s="5" t="s">
        <v>340</v>
      </c>
      <c r="T358" s="3">
        <v>-33</v>
      </c>
      <c r="V358" s="6">
        <f>(G358-I358)*T358</f>
        <v>-2068.77</v>
      </c>
    </row>
    <row r="359" spans="1:22" ht="12.75">
      <c r="A359" t="s">
        <v>20</v>
      </c>
      <c r="B359" s="3">
        <v>2017</v>
      </c>
      <c r="C359" s="3">
        <v>9503</v>
      </c>
      <c r="D359" s="3">
        <v>1</v>
      </c>
      <c r="E359" s="3">
        <v>2017</v>
      </c>
      <c r="F359" s="3">
        <v>5861</v>
      </c>
      <c r="G359" s="4">
        <v>78.68</v>
      </c>
      <c r="H359" s="4">
        <v>0</v>
      </c>
      <c r="I359" s="4">
        <v>14.190000000000001</v>
      </c>
      <c r="J359" s="3">
        <v>1</v>
      </c>
      <c r="K359" t="s">
        <v>26</v>
      </c>
      <c r="L359" t="s">
        <v>259</v>
      </c>
      <c r="M359" s="3">
        <v>130</v>
      </c>
      <c r="N359" s="3">
        <v>114402</v>
      </c>
      <c r="O359" s="5" t="s">
        <v>91</v>
      </c>
      <c r="P359" s="5" t="s">
        <v>91</v>
      </c>
      <c r="Q359" s="5" t="s">
        <v>148</v>
      </c>
      <c r="R359" s="5" t="s">
        <v>340</v>
      </c>
      <c r="S359" s="5" t="s">
        <v>340</v>
      </c>
      <c r="T359" s="3">
        <v>-33</v>
      </c>
      <c r="V359" s="6">
        <f>(G359-I359)*T359</f>
        <v>-2128.17</v>
      </c>
    </row>
    <row r="360" spans="1:22" ht="12.75">
      <c r="A360" t="s">
        <v>20</v>
      </c>
      <c r="B360" s="3">
        <v>2017</v>
      </c>
      <c r="C360" s="3">
        <v>9499</v>
      </c>
      <c r="D360" s="3">
        <v>1</v>
      </c>
      <c r="E360" s="3">
        <v>2017</v>
      </c>
      <c r="F360" s="3">
        <v>5861</v>
      </c>
      <c r="G360" s="4">
        <v>78.86</v>
      </c>
      <c r="H360" s="4">
        <v>0</v>
      </c>
      <c r="I360" s="4">
        <v>14.22</v>
      </c>
      <c r="J360" s="3">
        <v>1</v>
      </c>
      <c r="K360" t="s">
        <v>26</v>
      </c>
      <c r="L360" t="s">
        <v>259</v>
      </c>
      <c r="M360" s="3">
        <v>130</v>
      </c>
      <c r="N360" s="3">
        <v>114402</v>
      </c>
      <c r="O360" s="5" t="s">
        <v>91</v>
      </c>
      <c r="P360" s="5" t="s">
        <v>91</v>
      </c>
      <c r="Q360" s="5" t="s">
        <v>148</v>
      </c>
      <c r="R360" s="5" t="s">
        <v>340</v>
      </c>
      <c r="S360" s="5" t="s">
        <v>340</v>
      </c>
      <c r="T360" s="3">
        <v>-33</v>
      </c>
      <c r="V360" s="6">
        <f>(G360-I360)*T360</f>
        <v>-2133.12</v>
      </c>
    </row>
    <row r="361" spans="1:22" ht="12.75">
      <c r="A361" t="s">
        <v>20</v>
      </c>
      <c r="B361" s="3">
        <v>2017</v>
      </c>
      <c r="C361" s="3">
        <v>9492</v>
      </c>
      <c r="D361" s="3">
        <v>1</v>
      </c>
      <c r="E361" s="3">
        <v>2017</v>
      </c>
      <c r="F361" s="3">
        <v>5861</v>
      </c>
      <c r="G361" s="4">
        <v>126.15</v>
      </c>
      <c r="H361" s="4">
        <v>0</v>
      </c>
      <c r="I361" s="4">
        <v>22.750000000000004</v>
      </c>
      <c r="J361" s="3">
        <v>1</v>
      </c>
      <c r="K361" t="s">
        <v>26</v>
      </c>
      <c r="L361" t="s">
        <v>259</v>
      </c>
      <c r="M361" s="3">
        <v>130</v>
      </c>
      <c r="N361" s="3">
        <v>114402</v>
      </c>
      <c r="O361" s="5" t="s">
        <v>91</v>
      </c>
      <c r="P361" s="5" t="s">
        <v>91</v>
      </c>
      <c r="Q361" s="5" t="s">
        <v>148</v>
      </c>
      <c r="R361" s="5" t="s">
        <v>340</v>
      </c>
      <c r="S361" s="5" t="s">
        <v>340</v>
      </c>
      <c r="T361" s="3">
        <v>-33</v>
      </c>
      <c r="V361" s="6">
        <f>(G361-I361)*T361</f>
        <v>-3412.2000000000003</v>
      </c>
    </row>
    <row r="362" spans="1:22" ht="12.75">
      <c r="A362" t="s">
        <v>20</v>
      </c>
      <c r="B362" s="3">
        <v>2017</v>
      </c>
      <c r="C362" s="3">
        <v>9485</v>
      </c>
      <c r="D362" s="3">
        <v>1</v>
      </c>
      <c r="E362" s="3">
        <v>2017</v>
      </c>
      <c r="F362" s="3">
        <v>5861</v>
      </c>
      <c r="G362" s="4">
        <v>313.32000000000005</v>
      </c>
      <c r="H362" s="4">
        <v>0</v>
      </c>
      <c r="I362" s="4">
        <v>56.50000000000001</v>
      </c>
      <c r="J362" s="3">
        <v>1</v>
      </c>
      <c r="K362" t="s">
        <v>26</v>
      </c>
      <c r="L362" t="s">
        <v>259</v>
      </c>
      <c r="M362" s="3">
        <v>130</v>
      </c>
      <c r="N362" s="3">
        <v>114402</v>
      </c>
      <c r="O362" s="5" t="s">
        <v>91</v>
      </c>
      <c r="P362" s="5" t="s">
        <v>91</v>
      </c>
      <c r="Q362" s="5" t="s">
        <v>148</v>
      </c>
      <c r="R362" s="5" t="s">
        <v>340</v>
      </c>
      <c r="S362" s="5" t="s">
        <v>340</v>
      </c>
      <c r="T362" s="3">
        <v>-33</v>
      </c>
      <c r="V362" s="6">
        <f>(G362-I362)*T362</f>
        <v>-8475.060000000001</v>
      </c>
    </row>
    <row r="363" spans="1:22" ht="12.75">
      <c r="A363" t="s">
        <v>20</v>
      </c>
      <c r="B363" s="3">
        <v>2017</v>
      </c>
      <c r="C363" s="3">
        <v>9507</v>
      </c>
      <c r="D363" s="3">
        <v>1</v>
      </c>
      <c r="E363" s="3">
        <v>2017</v>
      </c>
      <c r="F363" s="3">
        <v>5862</v>
      </c>
      <c r="G363" s="4">
        <v>85.06</v>
      </c>
      <c r="H363" s="4">
        <v>0</v>
      </c>
      <c r="I363" s="4">
        <v>15.340000000000002</v>
      </c>
      <c r="J363" s="3">
        <v>1</v>
      </c>
      <c r="K363" t="s">
        <v>26</v>
      </c>
      <c r="L363" t="s">
        <v>259</v>
      </c>
      <c r="M363" s="3">
        <v>130</v>
      </c>
      <c r="N363" s="3">
        <v>114402</v>
      </c>
      <c r="O363" s="5" t="s">
        <v>91</v>
      </c>
      <c r="P363" s="5" t="s">
        <v>91</v>
      </c>
      <c r="Q363" s="5" t="s">
        <v>148</v>
      </c>
      <c r="R363" s="5" t="s">
        <v>340</v>
      </c>
      <c r="S363" s="5" t="s">
        <v>340</v>
      </c>
      <c r="T363" s="3">
        <v>-33</v>
      </c>
      <c r="V363" s="6">
        <f>(G363-I363)*T363</f>
        <v>-2300.7599999999998</v>
      </c>
    </row>
    <row r="364" spans="1:22" ht="12.75">
      <c r="A364" t="s">
        <v>20</v>
      </c>
      <c r="B364" s="3">
        <v>2017</v>
      </c>
      <c r="C364" s="3">
        <v>9504</v>
      </c>
      <c r="D364" s="3">
        <v>1</v>
      </c>
      <c r="E364" s="3">
        <v>2017</v>
      </c>
      <c r="F364" s="3">
        <v>5862</v>
      </c>
      <c r="G364" s="4">
        <v>92.02000000000001</v>
      </c>
      <c r="H364" s="4">
        <v>0</v>
      </c>
      <c r="I364" s="4">
        <v>16.59</v>
      </c>
      <c r="J364" s="3">
        <v>1</v>
      </c>
      <c r="K364" t="s">
        <v>26</v>
      </c>
      <c r="L364" t="s">
        <v>259</v>
      </c>
      <c r="M364" s="3">
        <v>130</v>
      </c>
      <c r="N364" s="3">
        <v>114402</v>
      </c>
      <c r="O364" s="5" t="s">
        <v>91</v>
      </c>
      <c r="P364" s="5" t="s">
        <v>91</v>
      </c>
      <c r="Q364" s="5" t="s">
        <v>148</v>
      </c>
      <c r="R364" s="5" t="s">
        <v>340</v>
      </c>
      <c r="S364" s="5" t="s">
        <v>340</v>
      </c>
      <c r="T364" s="3">
        <v>-33</v>
      </c>
      <c r="V364" s="6">
        <f>(G364-I364)*T364</f>
        <v>-2489.19</v>
      </c>
    </row>
    <row r="365" spans="1:22" ht="12.75">
      <c r="A365" t="s">
        <v>20</v>
      </c>
      <c r="B365" s="3">
        <v>2017</v>
      </c>
      <c r="C365" s="3">
        <v>9510</v>
      </c>
      <c r="D365" s="3">
        <v>1</v>
      </c>
      <c r="E365" s="3">
        <v>2017</v>
      </c>
      <c r="F365" s="3">
        <v>5863</v>
      </c>
      <c r="G365" s="4">
        <v>24.9</v>
      </c>
      <c r="H365" s="4">
        <v>0</v>
      </c>
      <c r="I365" s="4">
        <v>4.49</v>
      </c>
      <c r="J365" s="3">
        <v>1</v>
      </c>
      <c r="K365" t="s">
        <v>26</v>
      </c>
      <c r="L365" t="s">
        <v>259</v>
      </c>
      <c r="M365" s="3">
        <v>130</v>
      </c>
      <c r="N365" s="3">
        <v>114402</v>
      </c>
      <c r="O365" s="5" t="s">
        <v>91</v>
      </c>
      <c r="P365" s="5" t="s">
        <v>91</v>
      </c>
      <c r="Q365" s="5" t="s">
        <v>148</v>
      </c>
      <c r="R365" s="5" t="s">
        <v>340</v>
      </c>
      <c r="S365" s="5" t="s">
        <v>340</v>
      </c>
      <c r="T365" s="3">
        <v>-33</v>
      </c>
      <c r="V365" s="6">
        <f>(G365-I365)*T365</f>
        <v>-673.5299999999999</v>
      </c>
    </row>
    <row r="366" spans="1:22" ht="12.75">
      <c r="A366" t="s">
        <v>20</v>
      </c>
      <c r="B366" s="3">
        <v>2017</v>
      </c>
      <c r="C366" s="3">
        <v>9513</v>
      </c>
      <c r="D366" s="3">
        <v>1</v>
      </c>
      <c r="E366" s="3">
        <v>2017</v>
      </c>
      <c r="F366" s="3">
        <v>5863</v>
      </c>
      <c r="G366" s="4">
        <v>36.11</v>
      </c>
      <c r="H366" s="4">
        <v>0</v>
      </c>
      <c r="I366" s="4">
        <v>6.510000000000001</v>
      </c>
      <c r="J366" s="3">
        <v>1</v>
      </c>
      <c r="K366" t="s">
        <v>26</v>
      </c>
      <c r="L366" t="s">
        <v>259</v>
      </c>
      <c r="M366" s="3">
        <v>130</v>
      </c>
      <c r="N366" s="3">
        <v>114402</v>
      </c>
      <c r="O366" s="5" t="s">
        <v>91</v>
      </c>
      <c r="P366" s="5" t="s">
        <v>91</v>
      </c>
      <c r="Q366" s="5" t="s">
        <v>148</v>
      </c>
      <c r="R366" s="5" t="s">
        <v>340</v>
      </c>
      <c r="S366" s="5" t="s">
        <v>340</v>
      </c>
      <c r="T366" s="3">
        <v>-33</v>
      </c>
      <c r="V366" s="6">
        <f>(G366-I366)*T366</f>
        <v>-976.8</v>
      </c>
    </row>
    <row r="367" spans="1:22" ht="12.75">
      <c r="A367" t="s">
        <v>20</v>
      </c>
      <c r="B367" s="3">
        <v>2017</v>
      </c>
      <c r="C367" s="3">
        <v>9514</v>
      </c>
      <c r="D367" s="3">
        <v>1</v>
      </c>
      <c r="E367" s="3">
        <v>2017</v>
      </c>
      <c r="F367" s="3">
        <v>5863</v>
      </c>
      <c r="G367" s="4">
        <v>37.89</v>
      </c>
      <c r="H367" s="4">
        <v>0</v>
      </c>
      <c r="I367" s="4">
        <v>6.830000000000001</v>
      </c>
      <c r="J367" s="3">
        <v>1</v>
      </c>
      <c r="K367" t="s">
        <v>26</v>
      </c>
      <c r="L367" t="s">
        <v>259</v>
      </c>
      <c r="M367" s="3">
        <v>130</v>
      </c>
      <c r="N367" s="3">
        <v>114402</v>
      </c>
      <c r="O367" s="5" t="s">
        <v>91</v>
      </c>
      <c r="P367" s="5" t="s">
        <v>91</v>
      </c>
      <c r="Q367" s="5" t="s">
        <v>148</v>
      </c>
      <c r="R367" s="5" t="s">
        <v>340</v>
      </c>
      <c r="S367" s="5" t="s">
        <v>340</v>
      </c>
      <c r="T367" s="3">
        <v>-33</v>
      </c>
      <c r="V367" s="6">
        <f>(G367-I367)*T367</f>
        <v>-1024.98</v>
      </c>
    </row>
    <row r="368" spans="1:22" ht="12.75">
      <c r="A368" t="s">
        <v>20</v>
      </c>
      <c r="B368" s="3">
        <v>2017</v>
      </c>
      <c r="C368" s="3">
        <v>9512</v>
      </c>
      <c r="D368" s="3">
        <v>1</v>
      </c>
      <c r="E368" s="3">
        <v>2017</v>
      </c>
      <c r="F368" s="3">
        <v>5863</v>
      </c>
      <c r="G368" s="4">
        <v>58.38</v>
      </c>
      <c r="H368" s="4">
        <v>0</v>
      </c>
      <c r="I368" s="4">
        <v>10.53</v>
      </c>
      <c r="J368" s="3">
        <v>1</v>
      </c>
      <c r="K368" t="s">
        <v>26</v>
      </c>
      <c r="L368" t="s">
        <v>259</v>
      </c>
      <c r="M368" s="3">
        <v>130</v>
      </c>
      <c r="N368" s="3">
        <v>114402</v>
      </c>
      <c r="O368" s="5" t="s">
        <v>91</v>
      </c>
      <c r="P368" s="5" t="s">
        <v>91</v>
      </c>
      <c r="Q368" s="5" t="s">
        <v>148</v>
      </c>
      <c r="R368" s="5" t="s">
        <v>340</v>
      </c>
      <c r="S368" s="5" t="s">
        <v>340</v>
      </c>
      <c r="T368" s="3">
        <v>-33</v>
      </c>
      <c r="V368" s="6">
        <f>(G368-I368)*T368</f>
        <v>-1579.05</v>
      </c>
    </row>
    <row r="369" spans="1:22" ht="12.75">
      <c r="A369" t="s">
        <v>20</v>
      </c>
      <c r="B369" s="3">
        <v>2017</v>
      </c>
      <c r="C369" s="3">
        <v>9509</v>
      </c>
      <c r="D369" s="3">
        <v>1</v>
      </c>
      <c r="E369" s="3">
        <v>2017</v>
      </c>
      <c r="F369" s="3">
        <v>5863</v>
      </c>
      <c r="G369" s="4">
        <v>67.26</v>
      </c>
      <c r="H369" s="4">
        <v>0</v>
      </c>
      <c r="I369" s="4">
        <v>12.13</v>
      </c>
      <c r="J369" s="3">
        <v>1</v>
      </c>
      <c r="K369" t="s">
        <v>26</v>
      </c>
      <c r="L369" t="s">
        <v>259</v>
      </c>
      <c r="M369" s="3">
        <v>130</v>
      </c>
      <c r="N369" s="3">
        <v>114402</v>
      </c>
      <c r="O369" s="5" t="s">
        <v>91</v>
      </c>
      <c r="P369" s="5" t="s">
        <v>91</v>
      </c>
      <c r="Q369" s="5" t="s">
        <v>148</v>
      </c>
      <c r="R369" s="5" t="s">
        <v>340</v>
      </c>
      <c r="S369" s="5" t="s">
        <v>340</v>
      </c>
      <c r="T369" s="3">
        <v>-33</v>
      </c>
      <c r="V369" s="6">
        <f>(G369-I369)*T369</f>
        <v>-1819.2900000000002</v>
      </c>
    </row>
    <row r="370" spans="1:22" ht="12.75">
      <c r="A370" t="s">
        <v>20</v>
      </c>
      <c r="B370" s="3">
        <v>2017</v>
      </c>
      <c r="C370" s="3">
        <v>9511</v>
      </c>
      <c r="D370" s="3">
        <v>1</v>
      </c>
      <c r="E370" s="3">
        <v>2017</v>
      </c>
      <c r="F370" s="3">
        <v>5863</v>
      </c>
      <c r="G370" s="4">
        <v>102.48</v>
      </c>
      <c r="H370" s="4">
        <v>0</v>
      </c>
      <c r="I370" s="4">
        <v>18.48</v>
      </c>
      <c r="J370" s="3">
        <v>1</v>
      </c>
      <c r="K370" t="s">
        <v>26</v>
      </c>
      <c r="L370" t="s">
        <v>259</v>
      </c>
      <c r="M370" s="3">
        <v>130</v>
      </c>
      <c r="N370" s="3">
        <v>114402</v>
      </c>
      <c r="O370" s="5" t="s">
        <v>91</v>
      </c>
      <c r="P370" s="5" t="s">
        <v>91</v>
      </c>
      <c r="Q370" s="5" t="s">
        <v>148</v>
      </c>
      <c r="R370" s="5" t="s">
        <v>340</v>
      </c>
      <c r="S370" s="5" t="s">
        <v>340</v>
      </c>
      <c r="T370" s="3">
        <v>-33</v>
      </c>
      <c r="V370" s="6">
        <f>(G370-I370)*T370</f>
        <v>-2772</v>
      </c>
    </row>
    <row r="371" spans="1:22" ht="12.75">
      <c r="A371" t="s">
        <v>20</v>
      </c>
      <c r="B371" s="3">
        <v>2017</v>
      </c>
      <c r="C371" s="3">
        <v>9515</v>
      </c>
      <c r="D371" s="3">
        <v>1</v>
      </c>
      <c r="E371" s="3">
        <v>2017</v>
      </c>
      <c r="F371" s="3">
        <v>5863</v>
      </c>
      <c r="G371" s="4">
        <v>141.92000000000002</v>
      </c>
      <c r="H371" s="4">
        <v>0</v>
      </c>
      <c r="I371" s="4">
        <v>25.590000000000003</v>
      </c>
      <c r="J371" s="3">
        <v>1</v>
      </c>
      <c r="K371" t="s">
        <v>26</v>
      </c>
      <c r="L371" t="s">
        <v>259</v>
      </c>
      <c r="M371" s="3">
        <v>130</v>
      </c>
      <c r="N371" s="3">
        <v>114402</v>
      </c>
      <c r="O371" s="5" t="s">
        <v>91</v>
      </c>
      <c r="P371" s="5" t="s">
        <v>91</v>
      </c>
      <c r="Q371" s="5" t="s">
        <v>148</v>
      </c>
      <c r="R371" s="5" t="s">
        <v>340</v>
      </c>
      <c r="S371" s="5" t="s">
        <v>340</v>
      </c>
      <c r="T371" s="3">
        <v>-33</v>
      </c>
      <c r="V371" s="6">
        <f>(G371-I371)*T371</f>
        <v>-3838.8900000000003</v>
      </c>
    </row>
    <row r="372" spans="1:22" ht="12.75">
      <c r="A372" t="s">
        <v>20</v>
      </c>
      <c r="B372" s="3">
        <v>2017</v>
      </c>
      <c r="C372" s="3">
        <v>9508</v>
      </c>
      <c r="D372" s="3">
        <v>1</v>
      </c>
      <c r="E372" s="3">
        <v>2017</v>
      </c>
      <c r="F372" s="3">
        <v>5863</v>
      </c>
      <c r="G372" s="4">
        <v>184.94000000000003</v>
      </c>
      <c r="H372" s="4">
        <v>0</v>
      </c>
      <c r="I372" s="4">
        <v>33.35</v>
      </c>
      <c r="J372" s="3">
        <v>1</v>
      </c>
      <c r="K372" t="s">
        <v>26</v>
      </c>
      <c r="L372" t="s">
        <v>259</v>
      </c>
      <c r="M372" s="3">
        <v>130</v>
      </c>
      <c r="N372" s="3">
        <v>114402</v>
      </c>
      <c r="O372" s="5" t="s">
        <v>91</v>
      </c>
      <c r="P372" s="5" t="s">
        <v>91</v>
      </c>
      <c r="Q372" s="5" t="s">
        <v>148</v>
      </c>
      <c r="R372" s="5" t="s">
        <v>340</v>
      </c>
      <c r="S372" s="5" t="s">
        <v>340</v>
      </c>
      <c r="T372" s="3">
        <v>-33</v>
      </c>
      <c r="V372" s="6">
        <f>(G372-I372)*T372</f>
        <v>-5002.470000000001</v>
      </c>
    </row>
    <row r="373" spans="1:22" ht="12.75">
      <c r="A373" t="s">
        <v>20</v>
      </c>
      <c r="B373" s="3">
        <v>2017</v>
      </c>
      <c r="C373" s="3">
        <v>9516</v>
      </c>
      <c r="D373" s="3">
        <v>1</v>
      </c>
      <c r="E373" s="3">
        <v>2017</v>
      </c>
      <c r="F373" s="3">
        <v>5864</v>
      </c>
      <c r="G373" s="4">
        <v>24.160000000000004</v>
      </c>
      <c r="H373" s="4">
        <v>0</v>
      </c>
      <c r="I373" s="4">
        <v>4.36</v>
      </c>
      <c r="J373" s="3">
        <v>1</v>
      </c>
      <c r="K373" t="s">
        <v>26</v>
      </c>
      <c r="L373" t="s">
        <v>259</v>
      </c>
      <c r="M373" s="3">
        <v>130</v>
      </c>
      <c r="N373" s="3">
        <v>114402</v>
      </c>
      <c r="O373" s="5" t="s">
        <v>91</v>
      </c>
      <c r="P373" s="5" t="s">
        <v>91</v>
      </c>
      <c r="Q373" s="5" t="s">
        <v>148</v>
      </c>
      <c r="R373" s="5" t="s">
        <v>340</v>
      </c>
      <c r="S373" s="5" t="s">
        <v>340</v>
      </c>
      <c r="T373" s="3">
        <v>-33</v>
      </c>
      <c r="V373" s="6">
        <f>(G373-I373)*T373</f>
        <v>-653.4000000000001</v>
      </c>
    </row>
    <row r="374" spans="1:22" ht="12.75">
      <c r="A374" t="s">
        <v>20</v>
      </c>
      <c r="B374" s="3">
        <v>2017</v>
      </c>
      <c r="C374" s="3">
        <v>9517</v>
      </c>
      <c r="D374" s="3">
        <v>1</v>
      </c>
      <c r="E374" s="3">
        <v>2017</v>
      </c>
      <c r="F374" s="3">
        <v>5864</v>
      </c>
      <c r="G374" s="4">
        <v>26.01</v>
      </c>
      <c r="H374" s="4">
        <v>0</v>
      </c>
      <c r="I374" s="4">
        <v>4.69</v>
      </c>
      <c r="J374" s="3">
        <v>1</v>
      </c>
      <c r="K374" t="s">
        <v>26</v>
      </c>
      <c r="L374" t="s">
        <v>259</v>
      </c>
      <c r="M374" s="3">
        <v>130</v>
      </c>
      <c r="N374" s="3">
        <v>114402</v>
      </c>
      <c r="O374" s="5" t="s">
        <v>91</v>
      </c>
      <c r="P374" s="5" t="s">
        <v>91</v>
      </c>
      <c r="Q374" s="5" t="s">
        <v>148</v>
      </c>
      <c r="R374" s="5" t="s">
        <v>340</v>
      </c>
      <c r="S374" s="5" t="s">
        <v>340</v>
      </c>
      <c r="T374" s="3">
        <v>-33</v>
      </c>
      <c r="V374" s="6">
        <f>(G374-I374)*T374</f>
        <v>-703.5600000000001</v>
      </c>
    </row>
    <row r="375" spans="1:22" ht="12.75">
      <c r="A375" t="s">
        <v>20</v>
      </c>
      <c r="B375" s="3">
        <v>2017</v>
      </c>
      <c r="C375" s="3">
        <v>9518</v>
      </c>
      <c r="D375" s="3">
        <v>1</v>
      </c>
      <c r="E375" s="3">
        <v>2017</v>
      </c>
      <c r="F375" s="3">
        <v>5865</v>
      </c>
      <c r="G375" s="4">
        <v>39.99</v>
      </c>
      <c r="H375" s="4">
        <v>0</v>
      </c>
      <c r="I375" s="4">
        <v>7.210000000000001</v>
      </c>
      <c r="J375" s="3">
        <v>1</v>
      </c>
      <c r="K375" t="s">
        <v>26</v>
      </c>
      <c r="L375" t="s">
        <v>259</v>
      </c>
      <c r="M375" s="3">
        <v>130</v>
      </c>
      <c r="N375" s="3">
        <v>114402</v>
      </c>
      <c r="O375" s="5" t="s">
        <v>91</v>
      </c>
      <c r="P375" s="5" t="s">
        <v>91</v>
      </c>
      <c r="Q375" s="5" t="s">
        <v>148</v>
      </c>
      <c r="R375" s="5" t="s">
        <v>340</v>
      </c>
      <c r="S375" s="5" t="s">
        <v>340</v>
      </c>
      <c r="T375" s="3">
        <v>-33</v>
      </c>
      <c r="V375" s="6">
        <f>(G375-I375)*T375</f>
        <v>-1081.74</v>
      </c>
    </row>
    <row r="376" spans="1:22" ht="12.75">
      <c r="A376" t="s">
        <v>20</v>
      </c>
      <c r="B376" s="3">
        <v>2017</v>
      </c>
      <c r="C376" s="3">
        <v>9519</v>
      </c>
      <c r="D376" s="3">
        <v>1</v>
      </c>
      <c r="E376" s="3">
        <v>2017</v>
      </c>
      <c r="F376" s="3">
        <v>5866</v>
      </c>
      <c r="G376" s="4">
        <v>23.770000000000003</v>
      </c>
      <c r="H376" s="4">
        <v>0</v>
      </c>
      <c r="I376" s="4">
        <v>4.29</v>
      </c>
      <c r="J376" s="3">
        <v>1</v>
      </c>
      <c r="K376" t="s">
        <v>26</v>
      </c>
      <c r="L376" t="s">
        <v>259</v>
      </c>
      <c r="M376" s="3">
        <v>130</v>
      </c>
      <c r="N376" s="3">
        <v>114402</v>
      </c>
      <c r="O376" s="5" t="s">
        <v>91</v>
      </c>
      <c r="P376" s="5" t="s">
        <v>91</v>
      </c>
      <c r="Q376" s="5" t="s">
        <v>148</v>
      </c>
      <c r="R376" s="5" t="s">
        <v>340</v>
      </c>
      <c r="S376" s="5" t="s">
        <v>340</v>
      </c>
      <c r="T376" s="3">
        <v>-33</v>
      </c>
      <c r="V376" s="6">
        <f>(G376-I376)*T376</f>
        <v>-642.8400000000001</v>
      </c>
    </row>
    <row r="377" spans="1:22" ht="12.75">
      <c r="A377" t="s">
        <v>20</v>
      </c>
      <c r="B377" s="3">
        <v>2017</v>
      </c>
      <c r="C377" s="3">
        <v>9521</v>
      </c>
      <c r="D377" s="3">
        <v>1</v>
      </c>
      <c r="E377" s="3">
        <v>2017</v>
      </c>
      <c r="F377" s="3">
        <v>5867</v>
      </c>
      <c r="G377" s="4">
        <v>23.770000000000003</v>
      </c>
      <c r="H377" s="4">
        <v>0</v>
      </c>
      <c r="I377" s="4">
        <v>4.29</v>
      </c>
      <c r="J377" s="3">
        <v>1</v>
      </c>
      <c r="K377" t="s">
        <v>26</v>
      </c>
      <c r="L377" t="s">
        <v>259</v>
      </c>
      <c r="M377" s="3">
        <v>130</v>
      </c>
      <c r="N377" s="3">
        <v>114402</v>
      </c>
      <c r="O377" s="5" t="s">
        <v>91</v>
      </c>
      <c r="P377" s="5" t="s">
        <v>91</v>
      </c>
      <c r="Q377" s="5" t="s">
        <v>148</v>
      </c>
      <c r="R377" s="5" t="s">
        <v>340</v>
      </c>
      <c r="S377" s="5" t="s">
        <v>340</v>
      </c>
      <c r="T377" s="3">
        <v>-33</v>
      </c>
      <c r="V377" s="6">
        <f>(G377-I377)*T377</f>
        <v>-642.8400000000001</v>
      </c>
    </row>
    <row r="378" spans="1:22" ht="12.75">
      <c r="A378" t="s">
        <v>20</v>
      </c>
      <c r="B378" s="3">
        <v>2017</v>
      </c>
      <c r="C378" s="3">
        <v>9520</v>
      </c>
      <c r="D378" s="3">
        <v>1</v>
      </c>
      <c r="E378" s="3">
        <v>2017</v>
      </c>
      <c r="F378" s="3">
        <v>5867</v>
      </c>
      <c r="G378" s="4">
        <v>36.11</v>
      </c>
      <c r="H378" s="4">
        <v>0</v>
      </c>
      <c r="I378" s="4">
        <v>6.510000000000001</v>
      </c>
      <c r="J378" s="3">
        <v>1</v>
      </c>
      <c r="K378" t="s">
        <v>26</v>
      </c>
      <c r="L378" t="s">
        <v>259</v>
      </c>
      <c r="M378" s="3">
        <v>130</v>
      </c>
      <c r="N378" s="3">
        <v>114402</v>
      </c>
      <c r="O378" s="5" t="s">
        <v>91</v>
      </c>
      <c r="P378" s="5" t="s">
        <v>91</v>
      </c>
      <c r="Q378" s="5" t="s">
        <v>148</v>
      </c>
      <c r="R378" s="5" t="s">
        <v>340</v>
      </c>
      <c r="S378" s="5" t="s">
        <v>340</v>
      </c>
      <c r="T378" s="3">
        <v>-33</v>
      </c>
      <c r="V378" s="6">
        <f>(G378-I378)*T378</f>
        <v>-976.8</v>
      </c>
    </row>
    <row r="379" spans="1:22" ht="12.75">
      <c r="A379" t="s">
        <v>20</v>
      </c>
      <c r="B379" s="3">
        <v>2017</v>
      </c>
      <c r="C379" s="3">
        <v>9523</v>
      </c>
      <c r="D379" s="3">
        <v>1</v>
      </c>
      <c r="E379" s="3">
        <v>2017</v>
      </c>
      <c r="F379" s="3">
        <v>5868</v>
      </c>
      <c r="G379" s="4">
        <v>36.230000000000004</v>
      </c>
      <c r="H379" s="4">
        <v>0</v>
      </c>
      <c r="I379" s="4">
        <v>6.53</v>
      </c>
      <c r="J379" s="3">
        <v>1</v>
      </c>
      <c r="K379" t="s">
        <v>26</v>
      </c>
      <c r="L379" t="s">
        <v>259</v>
      </c>
      <c r="M379" s="3">
        <v>130</v>
      </c>
      <c r="N379" s="3">
        <v>114402</v>
      </c>
      <c r="O379" s="5" t="s">
        <v>91</v>
      </c>
      <c r="P379" s="5" t="s">
        <v>91</v>
      </c>
      <c r="Q379" s="5" t="s">
        <v>148</v>
      </c>
      <c r="R379" s="5" t="s">
        <v>340</v>
      </c>
      <c r="S379" s="5" t="s">
        <v>340</v>
      </c>
      <c r="T379" s="3">
        <v>-33</v>
      </c>
      <c r="V379" s="6">
        <f>(G379-I379)*T379</f>
        <v>-980.1000000000001</v>
      </c>
    </row>
    <row r="380" spans="1:22" ht="12.75">
      <c r="A380" t="s">
        <v>20</v>
      </c>
      <c r="B380" s="3">
        <v>2017</v>
      </c>
      <c r="C380" s="3">
        <v>9522</v>
      </c>
      <c r="D380" s="3">
        <v>1</v>
      </c>
      <c r="E380" s="3">
        <v>2017</v>
      </c>
      <c r="F380" s="3">
        <v>5868</v>
      </c>
      <c r="G380" s="4">
        <v>97.23</v>
      </c>
      <c r="H380" s="4">
        <v>0</v>
      </c>
      <c r="I380" s="4">
        <v>17.53</v>
      </c>
      <c r="J380" s="3">
        <v>1</v>
      </c>
      <c r="K380" t="s">
        <v>26</v>
      </c>
      <c r="L380" t="s">
        <v>259</v>
      </c>
      <c r="M380" s="3">
        <v>130</v>
      </c>
      <c r="N380" s="3">
        <v>114402</v>
      </c>
      <c r="O380" s="5" t="s">
        <v>91</v>
      </c>
      <c r="P380" s="5" t="s">
        <v>91</v>
      </c>
      <c r="Q380" s="5" t="s">
        <v>148</v>
      </c>
      <c r="R380" s="5" t="s">
        <v>340</v>
      </c>
      <c r="S380" s="5" t="s">
        <v>340</v>
      </c>
      <c r="T380" s="3">
        <v>-33</v>
      </c>
      <c r="V380" s="6">
        <f>(G380-I380)*T380</f>
        <v>-2630.1</v>
      </c>
    </row>
    <row r="381" spans="1:22" ht="12.75">
      <c r="A381" t="s">
        <v>20</v>
      </c>
      <c r="B381" s="3">
        <v>2017</v>
      </c>
      <c r="C381" s="3">
        <v>9524</v>
      </c>
      <c r="D381" s="3">
        <v>1</v>
      </c>
      <c r="E381" s="3">
        <v>2017</v>
      </c>
      <c r="F381" s="3">
        <v>5869</v>
      </c>
      <c r="G381" s="4">
        <v>23.770000000000003</v>
      </c>
      <c r="H381" s="4">
        <v>0</v>
      </c>
      <c r="I381" s="4">
        <v>4.29</v>
      </c>
      <c r="J381" s="3">
        <v>1</v>
      </c>
      <c r="K381" t="s">
        <v>26</v>
      </c>
      <c r="L381" t="s">
        <v>259</v>
      </c>
      <c r="M381" s="3">
        <v>130</v>
      </c>
      <c r="N381" s="3">
        <v>114402</v>
      </c>
      <c r="O381" s="5" t="s">
        <v>91</v>
      </c>
      <c r="P381" s="5" t="s">
        <v>91</v>
      </c>
      <c r="Q381" s="5" t="s">
        <v>148</v>
      </c>
      <c r="R381" s="5" t="s">
        <v>340</v>
      </c>
      <c r="S381" s="5" t="s">
        <v>340</v>
      </c>
      <c r="T381" s="3">
        <v>-33</v>
      </c>
      <c r="V381" s="6">
        <f>(G381-I381)*T381</f>
        <v>-642.8400000000001</v>
      </c>
    </row>
    <row r="382" spans="1:22" ht="12.75">
      <c r="A382" t="s">
        <v>20</v>
      </c>
      <c r="B382" s="3">
        <v>2017</v>
      </c>
      <c r="C382" s="3">
        <v>9525</v>
      </c>
      <c r="D382" s="3">
        <v>1</v>
      </c>
      <c r="E382" s="3">
        <v>2017</v>
      </c>
      <c r="F382" s="3">
        <v>5870</v>
      </c>
      <c r="G382" s="4">
        <v>24.520000000000003</v>
      </c>
      <c r="H382" s="4">
        <v>0</v>
      </c>
      <c r="I382" s="4">
        <v>4.42</v>
      </c>
      <c r="J382" s="3">
        <v>1</v>
      </c>
      <c r="K382" t="s">
        <v>26</v>
      </c>
      <c r="L382" t="s">
        <v>259</v>
      </c>
      <c r="M382" s="3">
        <v>130</v>
      </c>
      <c r="N382" s="3">
        <v>114402</v>
      </c>
      <c r="O382" s="5" t="s">
        <v>91</v>
      </c>
      <c r="P382" s="5" t="s">
        <v>91</v>
      </c>
      <c r="Q382" s="5" t="s">
        <v>148</v>
      </c>
      <c r="R382" s="5" t="s">
        <v>340</v>
      </c>
      <c r="S382" s="5" t="s">
        <v>340</v>
      </c>
      <c r="T382" s="3">
        <v>-33</v>
      </c>
      <c r="V382" s="6">
        <f>(G382-I382)*T382</f>
        <v>-663.3000000000001</v>
      </c>
    </row>
    <row r="383" spans="1:22" ht="12.75">
      <c r="A383" t="s">
        <v>20</v>
      </c>
      <c r="B383" s="3">
        <v>2017</v>
      </c>
      <c r="C383" s="3">
        <v>9526</v>
      </c>
      <c r="D383" s="3">
        <v>1</v>
      </c>
      <c r="E383" s="3">
        <v>2017</v>
      </c>
      <c r="F383" s="3">
        <v>5871</v>
      </c>
      <c r="G383" s="4">
        <v>97.94000000000001</v>
      </c>
      <c r="H383" s="4">
        <v>0</v>
      </c>
      <c r="I383" s="4">
        <v>17.66</v>
      </c>
      <c r="J383" s="3">
        <v>1</v>
      </c>
      <c r="K383" t="s">
        <v>26</v>
      </c>
      <c r="L383" t="s">
        <v>259</v>
      </c>
      <c r="M383" s="3">
        <v>130</v>
      </c>
      <c r="N383" s="3">
        <v>114402</v>
      </c>
      <c r="O383" s="5" t="s">
        <v>91</v>
      </c>
      <c r="P383" s="5" t="s">
        <v>91</v>
      </c>
      <c r="Q383" s="5" t="s">
        <v>148</v>
      </c>
      <c r="R383" s="5" t="s">
        <v>340</v>
      </c>
      <c r="S383" s="5" t="s">
        <v>340</v>
      </c>
      <c r="T383" s="3">
        <v>-33</v>
      </c>
      <c r="V383" s="6">
        <f>(G383-I383)*T383</f>
        <v>-2649.2400000000007</v>
      </c>
    </row>
    <row r="384" spans="1:22" ht="12.75">
      <c r="A384" t="s">
        <v>20</v>
      </c>
      <c r="B384" s="3">
        <v>2017</v>
      </c>
      <c r="C384" s="3">
        <v>9530</v>
      </c>
      <c r="D384" s="3">
        <v>1</v>
      </c>
      <c r="E384" s="3">
        <v>2017</v>
      </c>
      <c r="F384" s="3">
        <v>5872</v>
      </c>
      <c r="G384" s="4">
        <v>23.770000000000003</v>
      </c>
      <c r="H384" s="4">
        <v>0</v>
      </c>
      <c r="I384" s="4">
        <v>4.29</v>
      </c>
      <c r="J384" s="3">
        <v>1</v>
      </c>
      <c r="K384" t="s">
        <v>26</v>
      </c>
      <c r="L384" t="s">
        <v>259</v>
      </c>
      <c r="M384" s="3">
        <v>130</v>
      </c>
      <c r="N384" s="3">
        <v>114402</v>
      </c>
      <c r="O384" s="5" t="s">
        <v>91</v>
      </c>
      <c r="P384" s="5" t="s">
        <v>91</v>
      </c>
      <c r="Q384" s="5" t="s">
        <v>148</v>
      </c>
      <c r="R384" s="5" t="s">
        <v>340</v>
      </c>
      <c r="S384" s="5" t="s">
        <v>340</v>
      </c>
      <c r="T384" s="3">
        <v>-33</v>
      </c>
      <c r="V384" s="6">
        <f>(G384-I384)*T384</f>
        <v>-642.8400000000001</v>
      </c>
    </row>
    <row r="385" spans="1:22" ht="12.75">
      <c r="A385" t="s">
        <v>20</v>
      </c>
      <c r="B385" s="3">
        <v>2017</v>
      </c>
      <c r="C385" s="3">
        <v>9528</v>
      </c>
      <c r="D385" s="3">
        <v>1</v>
      </c>
      <c r="E385" s="3">
        <v>2017</v>
      </c>
      <c r="F385" s="3">
        <v>5872</v>
      </c>
      <c r="G385" s="4">
        <v>25.860000000000003</v>
      </c>
      <c r="H385" s="4">
        <v>0</v>
      </c>
      <c r="I385" s="4">
        <v>4.66</v>
      </c>
      <c r="J385" s="3">
        <v>1</v>
      </c>
      <c r="K385" t="s">
        <v>26</v>
      </c>
      <c r="L385" t="s">
        <v>259</v>
      </c>
      <c r="M385" s="3">
        <v>130</v>
      </c>
      <c r="N385" s="3">
        <v>114402</v>
      </c>
      <c r="O385" s="5" t="s">
        <v>91</v>
      </c>
      <c r="P385" s="5" t="s">
        <v>91</v>
      </c>
      <c r="Q385" s="5" t="s">
        <v>148</v>
      </c>
      <c r="R385" s="5" t="s">
        <v>340</v>
      </c>
      <c r="S385" s="5" t="s">
        <v>340</v>
      </c>
      <c r="T385" s="3">
        <v>-33</v>
      </c>
      <c r="V385" s="6">
        <f>(G385-I385)*T385</f>
        <v>-699.6000000000001</v>
      </c>
    </row>
    <row r="386" spans="1:22" ht="12.75">
      <c r="A386" t="s">
        <v>20</v>
      </c>
      <c r="B386" s="3">
        <v>2017</v>
      </c>
      <c r="C386" s="3">
        <v>9529</v>
      </c>
      <c r="D386" s="3">
        <v>1</v>
      </c>
      <c r="E386" s="3">
        <v>2017</v>
      </c>
      <c r="F386" s="3">
        <v>5872</v>
      </c>
      <c r="G386" s="4">
        <v>28.070000000000004</v>
      </c>
      <c r="H386" s="4">
        <v>0</v>
      </c>
      <c r="I386" s="4">
        <v>5.0600000000000005</v>
      </c>
      <c r="J386" s="3">
        <v>1</v>
      </c>
      <c r="K386" t="s">
        <v>26</v>
      </c>
      <c r="L386" t="s">
        <v>259</v>
      </c>
      <c r="M386" s="3">
        <v>130</v>
      </c>
      <c r="N386" s="3">
        <v>114402</v>
      </c>
      <c r="O386" s="5" t="s">
        <v>91</v>
      </c>
      <c r="P386" s="5" t="s">
        <v>91</v>
      </c>
      <c r="Q386" s="5" t="s">
        <v>148</v>
      </c>
      <c r="R386" s="5" t="s">
        <v>340</v>
      </c>
      <c r="S386" s="5" t="s">
        <v>340</v>
      </c>
      <c r="T386" s="3">
        <v>-33</v>
      </c>
      <c r="V386" s="6">
        <f>(G386-I386)*T386</f>
        <v>-759.3300000000002</v>
      </c>
    </row>
    <row r="387" spans="1:22" ht="12.75">
      <c r="A387" t="s">
        <v>20</v>
      </c>
      <c r="B387" s="3">
        <v>2017</v>
      </c>
      <c r="C387" s="3">
        <v>9527</v>
      </c>
      <c r="D387" s="3">
        <v>1</v>
      </c>
      <c r="E387" s="3">
        <v>2017</v>
      </c>
      <c r="F387" s="3">
        <v>5872</v>
      </c>
      <c r="G387" s="4">
        <v>29.56</v>
      </c>
      <c r="H387" s="4">
        <v>0</v>
      </c>
      <c r="I387" s="4">
        <v>5.33</v>
      </c>
      <c r="J387" s="3">
        <v>1</v>
      </c>
      <c r="K387" t="s">
        <v>26</v>
      </c>
      <c r="L387" t="s">
        <v>259</v>
      </c>
      <c r="M387" s="3">
        <v>130</v>
      </c>
      <c r="N387" s="3">
        <v>114402</v>
      </c>
      <c r="O387" s="5" t="s">
        <v>91</v>
      </c>
      <c r="P387" s="5" t="s">
        <v>91</v>
      </c>
      <c r="Q387" s="5" t="s">
        <v>148</v>
      </c>
      <c r="R387" s="5" t="s">
        <v>340</v>
      </c>
      <c r="S387" s="5" t="s">
        <v>340</v>
      </c>
      <c r="T387" s="3">
        <v>-33</v>
      </c>
      <c r="V387" s="6">
        <f>(G387-I387)*T387</f>
        <v>-799.5899999999999</v>
      </c>
    </row>
    <row r="388" spans="1:22" ht="12.75">
      <c r="A388" t="s">
        <v>20</v>
      </c>
      <c r="B388" s="3">
        <v>2017</v>
      </c>
      <c r="C388" s="3">
        <v>9531</v>
      </c>
      <c r="D388" s="3">
        <v>1</v>
      </c>
      <c r="E388" s="3">
        <v>2017</v>
      </c>
      <c r="F388" s="3">
        <v>5873</v>
      </c>
      <c r="G388" s="4">
        <v>59.21000000000001</v>
      </c>
      <c r="H388" s="4">
        <v>0</v>
      </c>
      <c r="I388" s="4">
        <v>10.680000000000001</v>
      </c>
      <c r="J388" s="3">
        <v>1</v>
      </c>
      <c r="K388" t="s">
        <v>26</v>
      </c>
      <c r="L388" t="s">
        <v>259</v>
      </c>
      <c r="M388" s="3">
        <v>130</v>
      </c>
      <c r="N388" s="3">
        <v>114402</v>
      </c>
      <c r="O388" s="5" t="s">
        <v>91</v>
      </c>
      <c r="P388" s="5" t="s">
        <v>91</v>
      </c>
      <c r="Q388" s="5" t="s">
        <v>148</v>
      </c>
      <c r="R388" s="5" t="s">
        <v>340</v>
      </c>
      <c r="S388" s="5" t="s">
        <v>340</v>
      </c>
      <c r="T388" s="3">
        <v>-33</v>
      </c>
      <c r="V388" s="6">
        <f>(G388-I388)*T388</f>
        <v>-1601.4900000000002</v>
      </c>
    </row>
    <row r="389" spans="1:22" ht="12.75">
      <c r="A389" t="s">
        <v>20</v>
      </c>
      <c r="B389" s="3">
        <v>2017</v>
      </c>
      <c r="C389" s="3">
        <v>9532</v>
      </c>
      <c r="D389" s="3">
        <v>1</v>
      </c>
      <c r="E389" s="3">
        <v>2017</v>
      </c>
      <c r="F389" s="3">
        <v>5874</v>
      </c>
      <c r="G389" s="4">
        <v>82.2</v>
      </c>
      <c r="H389" s="4">
        <v>0</v>
      </c>
      <c r="I389" s="4">
        <v>14.820000000000002</v>
      </c>
      <c r="J389" s="3">
        <v>1</v>
      </c>
      <c r="K389" t="s">
        <v>26</v>
      </c>
      <c r="L389" t="s">
        <v>259</v>
      </c>
      <c r="M389" s="3">
        <v>130</v>
      </c>
      <c r="N389" s="3">
        <v>114402</v>
      </c>
      <c r="O389" s="5" t="s">
        <v>91</v>
      </c>
      <c r="P389" s="5" t="s">
        <v>91</v>
      </c>
      <c r="Q389" s="5" t="s">
        <v>148</v>
      </c>
      <c r="R389" s="5" t="s">
        <v>340</v>
      </c>
      <c r="S389" s="5" t="s">
        <v>340</v>
      </c>
      <c r="T389" s="3">
        <v>-33</v>
      </c>
      <c r="V389" s="6">
        <f>(G389-I389)*T389</f>
        <v>-2223.54</v>
      </c>
    </row>
    <row r="390" spans="1:22" ht="12.75">
      <c r="A390" t="s">
        <v>20</v>
      </c>
      <c r="B390" s="3">
        <v>2017</v>
      </c>
      <c r="C390" s="3">
        <v>9551</v>
      </c>
      <c r="D390" s="3">
        <v>1</v>
      </c>
      <c r="E390" s="3">
        <v>2017</v>
      </c>
      <c r="F390" s="3">
        <v>5875</v>
      </c>
      <c r="G390" s="4">
        <v>23.770000000000003</v>
      </c>
      <c r="H390" s="4">
        <v>0</v>
      </c>
      <c r="I390" s="4">
        <v>4.29</v>
      </c>
      <c r="J390" s="3">
        <v>1</v>
      </c>
      <c r="K390" t="s">
        <v>26</v>
      </c>
      <c r="L390" t="s">
        <v>259</v>
      </c>
      <c r="M390" s="3">
        <v>130</v>
      </c>
      <c r="N390" s="3">
        <v>114402</v>
      </c>
      <c r="O390" s="5" t="s">
        <v>102</v>
      </c>
      <c r="P390" s="5" t="s">
        <v>102</v>
      </c>
      <c r="Q390" s="5" t="s">
        <v>148</v>
      </c>
      <c r="R390" s="5" t="s">
        <v>340</v>
      </c>
      <c r="S390" s="5" t="s">
        <v>340</v>
      </c>
      <c r="T390" s="3">
        <v>-33</v>
      </c>
      <c r="V390" s="6">
        <f>(G390-I390)*T390</f>
        <v>-642.8400000000001</v>
      </c>
    </row>
    <row r="391" spans="1:22" ht="12.75">
      <c r="A391" t="s">
        <v>20</v>
      </c>
      <c r="B391" s="3">
        <v>2017</v>
      </c>
      <c r="C391" s="3">
        <v>9550</v>
      </c>
      <c r="D391" s="3">
        <v>1</v>
      </c>
      <c r="E391" s="3">
        <v>2017</v>
      </c>
      <c r="F391" s="3">
        <v>5875</v>
      </c>
      <c r="G391" s="4">
        <v>24.64</v>
      </c>
      <c r="H391" s="4">
        <v>0</v>
      </c>
      <c r="I391" s="4">
        <v>4.44</v>
      </c>
      <c r="J391" s="3">
        <v>1</v>
      </c>
      <c r="K391" t="s">
        <v>26</v>
      </c>
      <c r="L391" t="s">
        <v>259</v>
      </c>
      <c r="M391" s="3">
        <v>130</v>
      </c>
      <c r="N391" s="3">
        <v>114402</v>
      </c>
      <c r="O391" s="5" t="s">
        <v>102</v>
      </c>
      <c r="P391" s="5" t="s">
        <v>102</v>
      </c>
      <c r="Q391" s="5" t="s">
        <v>148</v>
      </c>
      <c r="R391" s="5" t="s">
        <v>340</v>
      </c>
      <c r="S391" s="5" t="s">
        <v>340</v>
      </c>
      <c r="T391" s="3">
        <v>-33</v>
      </c>
      <c r="V391" s="6">
        <f>(G391-I391)*T391</f>
        <v>-666.6</v>
      </c>
    </row>
    <row r="392" spans="1:22" ht="12.75">
      <c r="A392" t="s">
        <v>20</v>
      </c>
      <c r="B392" s="3">
        <v>2017</v>
      </c>
      <c r="C392" s="3">
        <v>9543</v>
      </c>
      <c r="D392" s="3">
        <v>1</v>
      </c>
      <c r="E392" s="3">
        <v>2017</v>
      </c>
      <c r="F392" s="3">
        <v>5875</v>
      </c>
      <c r="G392" s="4">
        <v>35.650000000000006</v>
      </c>
      <c r="H392" s="4">
        <v>0</v>
      </c>
      <c r="I392" s="4">
        <v>6.430000000000001</v>
      </c>
      <c r="J392" s="3">
        <v>1</v>
      </c>
      <c r="K392" t="s">
        <v>26</v>
      </c>
      <c r="L392" t="s">
        <v>259</v>
      </c>
      <c r="M392" s="3">
        <v>130</v>
      </c>
      <c r="N392" s="3">
        <v>114402</v>
      </c>
      <c r="O392" s="5" t="s">
        <v>102</v>
      </c>
      <c r="P392" s="5" t="s">
        <v>102</v>
      </c>
      <c r="Q392" s="5" t="s">
        <v>148</v>
      </c>
      <c r="R392" s="5" t="s">
        <v>340</v>
      </c>
      <c r="S392" s="5" t="s">
        <v>340</v>
      </c>
      <c r="T392" s="3">
        <v>-33</v>
      </c>
      <c r="V392" s="6">
        <f>(G392-I392)*T392</f>
        <v>-964.2600000000002</v>
      </c>
    </row>
    <row r="393" spans="1:22" ht="12.75">
      <c r="A393" t="s">
        <v>20</v>
      </c>
      <c r="B393" s="3">
        <v>2017</v>
      </c>
      <c r="C393" s="3">
        <v>9546</v>
      </c>
      <c r="D393" s="3">
        <v>1</v>
      </c>
      <c r="E393" s="3">
        <v>2017</v>
      </c>
      <c r="F393" s="3">
        <v>5875</v>
      </c>
      <c r="G393" s="4">
        <v>36.11</v>
      </c>
      <c r="H393" s="4">
        <v>0</v>
      </c>
      <c r="I393" s="4">
        <v>6.510000000000001</v>
      </c>
      <c r="J393" s="3">
        <v>1</v>
      </c>
      <c r="K393" t="s">
        <v>26</v>
      </c>
      <c r="L393" t="s">
        <v>259</v>
      </c>
      <c r="M393" s="3">
        <v>130</v>
      </c>
      <c r="N393" s="3">
        <v>114402</v>
      </c>
      <c r="O393" s="5" t="s">
        <v>102</v>
      </c>
      <c r="P393" s="5" t="s">
        <v>102</v>
      </c>
      <c r="Q393" s="5" t="s">
        <v>148</v>
      </c>
      <c r="R393" s="5" t="s">
        <v>340</v>
      </c>
      <c r="S393" s="5" t="s">
        <v>340</v>
      </c>
      <c r="T393" s="3">
        <v>-33</v>
      </c>
      <c r="V393" s="6">
        <f>(G393-I393)*T393</f>
        <v>-976.8</v>
      </c>
    </row>
    <row r="394" spans="1:22" ht="12.75">
      <c r="A394" t="s">
        <v>20</v>
      </c>
      <c r="B394" s="3">
        <v>2017</v>
      </c>
      <c r="C394" s="3">
        <v>9548</v>
      </c>
      <c r="D394" s="3">
        <v>1</v>
      </c>
      <c r="E394" s="3">
        <v>2017</v>
      </c>
      <c r="F394" s="3">
        <v>5875</v>
      </c>
      <c r="G394" s="4">
        <v>36.11</v>
      </c>
      <c r="H394" s="4">
        <v>0</v>
      </c>
      <c r="I394" s="4">
        <v>6.510000000000001</v>
      </c>
      <c r="J394" s="3">
        <v>1</v>
      </c>
      <c r="K394" t="s">
        <v>26</v>
      </c>
      <c r="L394" t="s">
        <v>259</v>
      </c>
      <c r="M394" s="3">
        <v>130</v>
      </c>
      <c r="N394" s="3">
        <v>114402</v>
      </c>
      <c r="O394" s="5" t="s">
        <v>102</v>
      </c>
      <c r="P394" s="5" t="s">
        <v>102</v>
      </c>
      <c r="Q394" s="5" t="s">
        <v>148</v>
      </c>
      <c r="R394" s="5" t="s">
        <v>340</v>
      </c>
      <c r="S394" s="5" t="s">
        <v>340</v>
      </c>
      <c r="T394" s="3">
        <v>-33</v>
      </c>
      <c r="V394" s="6">
        <f>(G394-I394)*T394</f>
        <v>-976.8</v>
      </c>
    </row>
    <row r="395" spans="1:22" ht="12.75">
      <c r="A395" t="s">
        <v>20</v>
      </c>
      <c r="B395" s="3">
        <v>2017</v>
      </c>
      <c r="C395" s="3">
        <v>9553</v>
      </c>
      <c r="D395" s="3">
        <v>1</v>
      </c>
      <c r="E395" s="3">
        <v>2017</v>
      </c>
      <c r="F395" s="3">
        <v>5876</v>
      </c>
      <c r="G395" s="4">
        <v>27.450000000000003</v>
      </c>
      <c r="H395" s="4">
        <v>0</v>
      </c>
      <c r="I395" s="4">
        <v>4.95</v>
      </c>
      <c r="J395" s="3">
        <v>1</v>
      </c>
      <c r="K395" t="s">
        <v>26</v>
      </c>
      <c r="L395" t="s">
        <v>259</v>
      </c>
      <c r="M395" s="3">
        <v>130</v>
      </c>
      <c r="N395" s="3">
        <v>114402</v>
      </c>
      <c r="O395" s="5" t="s">
        <v>102</v>
      </c>
      <c r="P395" s="5" t="s">
        <v>102</v>
      </c>
      <c r="Q395" s="5" t="s">
        <v>148</v>
      </c>
      <c r="R395" s="5" t="s">
        <v>340</v>
      </c>
      <c r="S395" s="5" t="s">
        <v>340</v>
      </c>
      <c r="T395" s="3">
        <v>-33</v>
      </c>
      <c r="V395" s="6">
        <f>(G395-I395)*T395</f>
        <v>-742.5000000000001</v>
      </c>
    </row>
    <row r="396" spans="1:22" ht="12.75">
      <c r="A396" t="s">
        <v>20</v>
      </c>
      <c r="B396" s="3">
        <v>2017</v>
      </c>
      <c r="C396" s="3">
        <v>9557</v>
      </c>
      <c r="D396" s="3">
        <v>1</v>
      </c>
      <c r="E396" s="3">
        <v>2017</v>
      </c>
      <c r="F396" s="3">
        <v>5877</v>
      </c>
      <c r="G396" s="4">
        <v>23.770000000000003</v>
      </c>
      <c r="H396" s="4">
        <v>0</v>
      </c>
      <c r="I396" s="4">
        <v>4.29</v>
      </c>
      <c r="J396" s="3">
        <v>1</v>
      </c>
      <c r="K396" t="s">
        <v>26</v>
      </c>
      <c r="L396" t="s">
        <v>259</v>
      </c>
      <c r="M396" s="3">
        <v>130</v>
      </c>
      <c r="N396" s="3">
        <v>114402</v>
      </c>
      <c r="O396" s="5" t="s">
        <v>102</v>
      </c>
      <c r="P396" s="5" t="s">
        <v>102</v>
      </c>
      <c r="Q396" s="5" t="s">
        <v>148</v>
      </c>
      <c r="R396" s="5" t="s">
        <v>340</v>
      </c>
      <c r="S396" s="5" t="s">
        <v>340</v>
      </c>
      <c r="T396" s="3">
        <v>-33</v>
      </c>
      <c r="V396" s="6">
        <f>(G396-I396)*T396</f>
        <v>-642.8400000000001</v>
      </c>
    </row>
    <row r="397" spans="1:22" ht="12.75">
      <c r="A397" t="s">
        <v>20</v>
      </c>
      <c r="B397" s="3">
        <v>2017</v>
      </c>
      <c r="C397" s="3">
        <v>9555</v>
      </c>
      <c r="D397" s="3">
        <v>1</v>
      </c>
      <c r="E397" s="3">
        <v>2017</v>
      </c>
      <c r="F397" s="3">
        <v>5877</v>
      </c>
      <c r="G397" s="4">
        <v>27.55</v>
      </c>
      <c r="H397" s="4">
        <v>0</v>
      </c>
      <c r="I397" s="4">
        <v>4.970000000000001</v>
      </c>
      <c r="J397" s="3">
        <v>1</v>
      </c>
      <c r="K397" t="s">
        <v>26</v>
      </c>
      <c r="L397" t="s">
        <v>259</v>
      </c>
      <c r="M397" s="3">
        <v>130</v>
      </c>
      <c r="N397" s="3">
        <v>114402</v>
      </c>
      <c r="O397" s="5" t="s">
        <v>102</v>
      </c>
      <c r="P397" s="5" t="s">
        <v>102</v>
      </c>
      <c r="Q397" s="5" t="s">
        <v>148</v>
      </c>
      <c r="R397" s="5" t="s">
        <v>340</v>
      </c>
      <c r="S397" s="5" t="s">
        <v>340</v>
      </c>
      <c r="T397" s="3">
        <v>-33</v>
      </c>
      <c r="V397" s="6">
        <f>(G397-I397)*T397</f>
        <v>-745.14</v>
      </c>
    </row>
    <row r="398" spans="1:22" ht="12.75">
      <c r="A398" t="s">
        <v>20</v>
      </c>
      <c r="B398" s="3">
        <v>2017</v>
      </c>
      <c r="C398" s="3">
        <v>10605</v>
      </c>
      <c r="D398" s="3">
        <v>1</v>
      </c>
      <c r="E398" s="3">
        <v>2017</v>
      </c>
      <c r="F398" s="3">
        <v>5878</v>
      </c>
      <c r="G398" s="4">
        <v>308</v>
      </c>
      <c r="H398" s="4">
        <v>0</v>
      </c>
      <c r="I398" s="4">
        <v>0</v>
      </c>
      <c r="J398" s="3">
        <v>0</v>
      </c>
      <c r="K398" t="s">
        <v>211</v>
      </c>
      <c r="L398" t="s">
        <v>374</v>
      </c>
      <c r="M398" s="3">
        <v>130</v>
      </c>
      <c r="N398" s="3">
        <v>262505</v>
      </c>
      <c r="O398" s="5" t="s">
        <v>266</v>
      </c>
      <c r="P398" s="5" t="s">
        <v>266</v>
      </c>
      <c r="Q398" s="5" t="s">
        <v>142</v>
      </c>
      <c r="R398" s="5" t="s">
        <v>340</v>
      </c>
      <c r="S398" s="5" t="s">
        <v>340</v>
      </c>
      <c r="T398" s="3">
        <v>-22</v>
      </c>
      <c r="V398" s="6">
        <f>(G398-I398)*T398</f>
        <v>-6776</v>
      </c>
    </row>
    <row r="399" spans="1:22" ht="12.75">
      <c r="A399" t="s">
        <v>20</v>
      </c>
      <c r="B399" s="3">
        <v>2017</v>
      </c>
      <c r="C399" s="3">
        <v>10586</v>
      </c>
      <c r="D399" s="3">
        <v>1</v>
      </c>
      <c r="E399" s="3">
        <v>2017</v>
      </c>
      <c r="F399" s="3">
        <v>5879</v>
      </c>
      <c r="G399" s="4">
        <v>-10151</v>
      </c>
      <c r="H399" s="4">
        <v>0</v>
      </c>
      <c r="I399" s="4">
        <v>-3430.6000000000004</v>
      </c>
      <c r="J399" s="3">
        <v>1</v>
      </c>
      <c r="K399" t="s">
        <v>100</v>
      </c>
      <c r="L399" t="s">
        <v>375</v>
      </c>
      <c r="M399" s="3">
        <v>129</v>
      </c>
      <c r="N399" s="3">
        <v>188751</v>
      </c>
      <c r="O399" s="5" t="s">
        <v>356</v>
      </c>
      <c r="P399" s="5" t="s">
        <v>356</v>
      </c>
      <c r="Q399" s="5" t="s">
        <v>142</v>
      </c>
      <c r="R399" s="5" t="s">
        <v>340</v>
      </c>
      <c r="S399" s="5" t="s">
        <v>340</v>
      </c>
      <c r="T399" s="3">
        <v>-22</v>
      </c>
      <c r="V399" s="6">
        <f>(G399-I399)*T399</f>
        <v>147848.8</v>
      </c>
    </row>
    <row r="400" spans="1:22" ht="12.75">
      <c r="A400" t="s">
        <v>20</v>
      </c>
      <c r="B400" s="3">
        <v>2017</v>
      </c>
      <c r="C400" s="3">
        <v>10581</v>
      </c>
      <c r="D400" s="3">
        <v>1</v>
      </c>
      <c r="E400" s="3">
        <v>2017</v>
      </c>
      <c r="F400" s="3">
        <v>5879</v>
      </c>
      <c r="G400" s="4">
        <v>10151</v>
      </c>
      <c r="H400" s="4">
        <v>0</v>
      </c>
      <c r="I400" s="4">
        <v>3430.6000000000004</v>
      </c>
      <c r="J400" s="3">
        <v>1</v>
      </c>
      <c r="K400" t="s">
        <v>100</v>
      </c>
      <c r="L400" t="s">
        <v>375</v>
      </c>
      <c r="M400" s="3">
        <v>130</v>
      </c>
      <c r="N400" s="3">
        <v>188751</v>
      </c>
      <c r="O400" s="5" t="s">
        <v>356</v>
      </c>
      <c r="P400" s="5" t="s">
        <v>356</v>
      </c>
      <c r="Q400" s="5" t="s">
        <v>368</v>
      </c>
      <c r="R400" s="5" t="s">
        <v>340</v>
      </c>
      <c r="S400" s="5" t="s">
        <v>340</v>
      </c>
      <c r="T400" s="3">
        <v>-52</v>
      </c>
      <c r="V400" s="6">
        <f>(G400-I400)*T400</f>
        <v>-349460.8</v>
      </c>
    </row>
    <row r="401" spans="1:22" ht="12.75">
      <c r="A401" t="s">
        <v>20</v>
      </c>
      <c r="B401" s="3">
        <v>2017</v>
      </c>
      <c r="C401" s="3">
        <v>10589</v>
      </c>
      <c r="D401" s="3">
        <v>1</v>
      </c>
      <c r="E401" s="3">
        <v>2017</v>
      </c>
      <c r="F401" s="3">
        <v>5879</v>
      </c>
      <c r="G401" s="4">
        <v>10151</v>
      </c>
      <c r="H401" s="4">
        <v>0</v>
      </c>
      <c r="I401" s="4">
        <v>3430.6000000000004</v>
      </c>
      <c r="J401" s="3">
        <v>1</v>
      </c>
      <c r="K401" t="s">
        <v>100</v>
      </c>
      <c r="L401" t="s">
        <v>375</v>
      </c>
      <c r="M401" s="3">
        <v>130</v>
      </c>
      <c r="N401" s="3">
        <v>188751</v>
      </c>
      <c r="O401" s="5" t="s">
        <v>266</v>
      </c>
      <c r="P401" s="5" t="s">
        <v>266</v>
      </c>
      <c r="Q401" s="5" t="s">
        <v>376</v>
      </c>
      <c r="R401" s="5" t="s">
        <v>340</v>
      </c>
      <c r="S401" s="5" t="s">
        <v>340</v>
      </c>
      <c r="T401" s="3">
        <v>-53</v>
      </c>
      <c r="V401" s="6">
        <f>(G401-I401)*T401</f>
        <v>-356181.19999999995</v>
      </c>
    </row>
    <row r="402" spans="1:22" ht="12.75">
      <c r="A402" t="s">
        <v>20</v>
      </c>
      <c r="B402" s="3">
        <v>2017</v>
      </c>
      <c r="C402" s="3">
        <v>10644</v>
      </c>
      <c r="D402" s="3">
        <v>1</v>
      </c>
      <c r="E402" s="3">
        <v>2017</v>
      </c>
      <c r="F402" s="3">
        <v>5902</v>
      </c>
      <c r="G402" s="4">
        <v>15860.000000000002</v>
      </c>
      <c r="H402" s="4">
        <v>0</v>
      </c>
      <c r="I402" s="4">
        <v>2860.0000000000005</v>
      </c>
      <c r="J402" s="3">
        <v>1</v>
      </c>
      <c r="K402" t="s">
        <v>26</v>
      </c>
      <c r="L402" s="7" t="s">
        <v>377</v>
      </c>
      <c r="M402" s="3">
        <v>130</v>
      </c>
      <c r="N402" s="3">
        <v>281509</v>
      </c>
      <c r="O402" s="5" t="s">
        <v>164</v>
      </c>
      <c r="P402" s="5" t="s">
        <v>164</v>
      </c>
      <c r="Q402" s="5" t="s">
        <v>378</v>
      </c>
      <c r="R402" s="5" t="s">
        <v>34</v>
      </c>
      <c r="S402" s="5" t="s">
        <v>34</v>
      </c>
      <c r="T402" s="3">
        <v>-52</v>
      </c>
      <c r="V402" s="6">
        <f>(G402-I402)*T402</f>
        <v>-676000.0000000001</v>
      </c>
    </row>
    <row r="403" spans="1:22" ht="12.75">
      <c r="A403" t="s">
        <v>20</v>
      </c>
      <c r="B403" s="3">
        <v>2017</v>
      </c>
      <c r="C403" s="3">
        <v>10673</v>
      </c>
      <c r="D403" s="3">
        <v>1</v>
      </c>
      <c r="E403" s="3">
        <v>2017</v>
      </c>
      <c r="F403" s="3">
        <v>5903</v>
      </c>
      <c r="G403" s="4">
        <v>8155.030000000001</v>
      </c>
      <c r="H403" s="4">
        <v>0</v>
      </c>
      <c r="I403" s="4">
        <v>2756.05</v>
      </c>
      <c r="J403" s="3">
        <v>1</v>
      </c>
      <c r="K403" t="s">
        <v>64</v>
      </c>
      <c r="L403" t="s">
        <v>379</v>
      </c>
      <c r="M403" s="3">
        <v>130</v>
      </c>
      <c r="N403" s="3">
        <v>48945</v>
      </c>
      <c r="O403" s="5" t="s">
        <v>51</v>
      </c>
      <c r="P403" s="5" t="s">
        <v>51</v>
      </c>
      <c r="Q403" s="5" t="s">
        <v>320</v>
      </c>
      <c r="R403" s="5" t="s">
        <v>34</v>
      </c>
      <c r="S403" s="5" t="s">
        <v>34</v>
      </c>
      <c r="T403" s="3">
        <v>-54</v>
      </c>
      <c r="V403" s="6">
        <f>(G403-I403)*T403</f>
        <v>-291544.92000000004</v>
      </c>
    </row>
    <row r="404" spans="1:22" ht="12.75">
      <c r="A404" t="s">
        <v>20</v>
      </c>
      <c r="B404" s="3">
        <v>2017</v>
      </c>
      <c r="C404" s="3">
        <v>8484</v>
      </c>
      <c r="D404" s="3">
        <v>1</v>
      </c>
      <c r="E404" s="3">
        <v>2017</v>
      </c>
      <c r="F404" s="3">
        <v>5884</v>
      </c>
      <c r="G404" s="4">
        <v>6786.8</v>
      </c>
      <c r="H404" s="4">
        <v>0</v>
      </c>
      <c r="I404" s="4">
        <v>0</v>
      </c>
      <c r="J404" s="3">
        <v>0</v>
      </c>
      <c r="K404" t="s">
        <v>21</v>
      </c>
      <c r="L404" t="s">
        <v>380</v>
      </c>
      <c r="M404" s="3">
        <v>130</v>
      </c>
      <c r="N404" s="3">
        <v>269306</v>
      </c>
      <c r="O404" s="5" t="s">
        <v>53</v>
      </c>
      <c r="P404" s="5" t="s">
        <v>53</v>
      </c>
      <c r="Q404" s="5" t="s">
        <v>340</v>
      </c>
      <c r="R404" s="5" t="s">
        <v>340</v>
      </c>
      <c r="S404" s="5" t="s">
        <v>340</v>
      </c>
      <c r="T404" s="3">
        <v>0</v>
      </c>
      <c r="V404" s="6">
        <f>(G404-I404)*T404</f>
        <v>0</v>
      </c>
    </row>
    <row r="405" spans="1:22" ht="12.75">
      <c r="A405" t="s">
        <v>20</v>
      </c>
      <c r="B405" s="3">
        <v>2017</v>
      </c>
      <c r="C405" s="3">
        <v>10610</v>
      </c>
      <c r="D405" s="3">
        <v>1</v>
      </c>
      <c r="E405" s="3">
        <v>2017</v>
      </c>
      <c r="F405" s="3">
        <v>5904</v>
      </c>
      <c r="G405" s="4">
        <v>1022.0000000000001</v>
      </c>
      <c r="H405" s="4">
        <v>0</v>
      </c>
      <c r="I405" s="4">
        <v>0</v>
      </c>
      <c r="J405" s="3">
        <v>0</v>
      </c>
      <c r="K405" t="s">
        <v>64</v>
      </c>
      <c r="L405" t="s">
        <v>381</v>
      </c>
      <c r="M405" s="3">
        <v>130</v>
      </c>
      <c r="N405" s="3">
        <v>175993</v>
      </c>
      <c r="O405" s="5" t="s">
        <v>266</v>
      </c>
      <c r="P405" s="5" t="s">
        <v>266</v>
      </c>
      <c r="Q405" s="5" t="s">
        <v>376</v>
      </c>
      <c r="R405" s="5" t="s">
        <v>34</v>
      </c>
      <c r="S405" s="5" t="s">
        <v>34</v>
      </c>
      <c r="T405" s="3">
        <v>-50</v>
      </c>
      <c r="V405" s="6">
        <f>(G405-I405)*T405</f>
        <v>-51100.00000000001</v>
      </c>
    </row>
    <row r="406" spans="1:22" ht="12.75">
      <c r="A406" t="s">
        <v>20</v>
      </c>
      <c r="B406" s="3">
        <v>2017</v>
      </c>
      <c r="C406" s="3">
        <v>10674</v>
      </c>
      <c r="D406" s="3">
        <v>1</v>
      </c>
      <c r="E406" s="3">
        <v>2017</v>
      </c>
      <c r="F406" s="3">
        <v>5905</v>
      </c>
      <c r="G406" s="4">
        <v>4948.330000000001</v>
      </c>
      <c r="H406" s="4">
        <v>0</v>
      </c>
      <c r="I406" s="4">
        <v>1672.3200000000002</v>
      </c>
      <c r="J406" s="3">
        <v>1</v>
      </c>
      <c r="K406" t="s">
        <v>64</v>
      </c>
      <c r="L406" t="s">
        <v>382</v>
      </c>
      <c r="M406" s="3">
        <v>130</v>
      </c>
      <c r="N406" s="3">
        <v>176847</v>
      </c>
      <c r="O406" s="5" t="s">
        <v>51</v>
      </c>
      <c r="P406" s="5" t="s">
        <v>51</v>
      </c>
      <c r="Q406" s="5" t="s">
        <v>383</v>
      </c>
      <c r="R406" s="5" t="s">
        <v>34</v>
      </c>
      <c r="S406" s="5" t="s">
        <v>34</v>
      </c>
      <c r="T406" s="3">
        <v>-53</v>
      </c>
      <c r="V406" s="6">
        <f>(G406-I406)*T406</f>
        <v>-173628.53000000003</v>
      </c>
    </row>
    <row r="407" spans="1:22" ht="12.75">
      <c r="A407" t="s">
        <v>20</v>
      </c>
      <c r="B407" s="3">
        <v>2017</v>
      </c>
      <c r="C407" s="3">
        <v>10036</v>
      </c>
      <c r="D407" s="3">
        <v>1</v>
      </c>
      <c r="E407" s="3">
        <v>2017</v>
      </c>
      <c r="F407" s="3">
        <v>5889</v>
      </c>
      <c r="G407" s="4">
        <v>690.0200000000001</v>
      </c>
      <c r="H407" s="4">
        <v>0</v>
      </c>
      <c r="I407" s="4">
        <v>124.43</v>
      </c>
      <c r="J407" s="3">
        <v>1</v>
      </c>
      <c r="K407" t="s">
        <v>26</v>
      </c>
      <c r="L407" t="s">
        <v>384</v>
      </c>
      <c r="M407" s="3">
        <v>130</v>
      </c>
      <c r="N407" s="3">
        <v>287317</v>
      </c>
      <c r="O407" s="5" t="s">
        <v>110</v>
      </c>
      <c r="P407" s="5" t="s">
        <v>110</v>
      </c>
      <c r="Q407" s="5" t="s">
        <v>240</v>
      </c>
      <c r="R407" s="5" t="s">
        <v>340</v>
      </c>
      <c r="S407" s="5" t="s">
        <v>340</v>
      </c>
      <c r="T407" s="3">
        <v>-39</v>
      </c>
      <c r="V407" s="6">
        <f>(G407-I407)*T407</f>
        <v>-22058.010000000006</v>
      </c>
    </row>
    <row r="408" spans="1:22" ht="12.75">
      <c r="A408" t="s">
        <v>20</v>
      </c>
      <c r="B408" s="3">
        <v>2017</v>
      </c>
      <c r="C408" s="3">
        <v>10661</v>
      </c>
      <c r="D408" s="3">
        <v>1</v>
      </c>
      <c r="E408" s="3">
        <v>2017</v>
      </c>
      <c r="F408" s="3">
        <v>5890</v>
      </c>
      <c r="G408" s="4">
        <v>701.5000000000001</v>
      </c>
      <c r="H408" s="4">
        <v>0</v>
      </c>
      <c r="I408" s="4">
        <v>126.50000000000001</v>
      </c>
      <c r="J408" s="3">
        <v>1</v>
      </c>
      <c r="K408" t="s">
        <v>385</v>
      </c>
      <c r="L408" t="s">
        <v>386</v>
      </c>
      <c r="M408" s="3">
        <v>130</v>
      </c>
      <c r="N408" s="3">
        <v>271943</v>
      </c>
      <c r="O408" s="5" t="s">
        <v>164</v>
      </c>
      <c r="P408" s="5" t="s">
        <v>164</v>
      </c>
      <c r="Q408" s="5" t="s">
        <v>383</v>
      </c>
      <c r="R408" s="5" t="s">
        <v>340</v>
      </c>
      <c r="S408" s="5" t="s">
        <v>340</v>
      </c>
      <c r="T408" s="3">
        <v>-56</v>
      </c>
      <c r="V408" s="6">
        <f>(G408-I408)*T408</f>
        <v>-32200.000000000007</v>
      </c>
    </row>
    <row r="409" spans="1:22" ht="12.75">
      <c r="A409" t="s">
        <v>20</v>
      </c>
      <c r="B409" s="3">
        <v>2017</v>
      </c>
      <c r="C409" s="3">
        <v>10665</v>
      </c>
      <c r="D409" s="3">
        <v>1</v>
      </c>
      <c r="E409" s="3">
        <v>2017</v>
      </c>
      <c r="F409" s="3">
        <v>5906</v>
      </c>
      <c r="G409" s="4">
        <v>6724.64</v>
      </c>
      <c r="H409" s="4">
        <v>0</v>
      </c>
      <c r="I409" s="4">
        <v>2272.6400000000003</v>
      </c>
      <c r="J409" s="3">
        <v>1</v>
      </c>
      <c r="K409" t="s">
        <v>64</v>
      </c>
      <c r="L409" t="s">
        <v>387</v>
      </c>
      <c r="M409" s="3">
        <v>130</v>
      </c>
      <c r="N409" s="3">
        <v>177240</v>
      </c>
      <c r="O409" s="5" t="s">
        <v>51</v>
      </c>
      <c r="P409" s="5" t="s">
        <v>51</v>
      </c>
      <c r="Q409" s="5" t="s">
        <v>320</v>
      </c>
      <c r="R409" s="5" t="s">
        <v>34</v>
      </c>
      <c r="S409" s="5" t="s">
        <v>34</v>
      </c>
      <c r="T409" s="3">
        <v>-54</v>
      </c>
      <c r="V409" s="6">
        <f>(G409-I409)*T409</f>
        <v>-240408</v>
      </c>
    </row>
    <row r="410" spans="1:22" ht="12.75">
      <c r="A410" t="s">
        <v>20</v>
      </c>
      <c r="B410" s="3">
        <v>2017</v>
      </c>
      <c r="C410" s="3">
        <v>10304</v>
      </c>
      <c r="D410" s="3">
        <v>1</v>
      </c>
      <c r="E410" s="3">
        <v>2017</v>
      </c>
      <c r="F410" s="3">
        <v>6018</v>
      </c>
      <c r="G410" s="4">
        <v>13956.8</v>
      </c>
      <c r="H410" s="4">
        <v>0</v>
      </c>
      <c r="I410" s="4">
        <v>4716.8</v>
      </c>
      <c r="J410" s="3">
        <v>1</v>
      </c>
      <c r="K410" t="s">
        <v>144</v>
      </c>
      <c r="L410" t="s">
        <v>388</v>
      </c>
      <c r="M410" s="3">
        <v>130</v>
      </c>
      <c r="N410" s="3">
        <v>290336</v>
      </c>
      <c r="O410" s="5" t="s">
        <v>74</v>
      </c>
      <c r="P410" s="5" t="s">
        <v>74</v>
      </c>
      <c r="Q410" s="5" t="s">
        <v>389</v>
      </c>
      <c r="R410" s="5" t="s">
        <v>224</v>
      </c>
      <c r="S410" s="5" t="s">
        <v>224</v>
      </c>
      <c r="T410" s="3">
        <v>-36</v>
      </c>
      <c r="V410" s="6">
        <f>(G410-I410)*T410</f>
        <v>-332640</v>
      </c>
    </row>
    <row r="411" spans="1:22" ht="12.75">
      <c r="A411" t="s">
        <v>20</v>
      </c>
      <c r="B411" s="3">
        <v>2017</v>
      </c>
      <c r="C411" s="3">
        <v>10646</v>
      </c>
      <c r="D411" s="3">
        <v>1</v>
      </c>
      <c r="E411" s="3">
        <v>2017</v>
      </c>
      <c r="F411" s="3">
        <v>6019</v>
      </c>
      <c r="G411" s="4">
        <v>2173.11</v>
      </c>
      <c r="H411" s="4">
        <v>0</v>
      </c>
      <c r="I411" s="4">
        <v>734.42</v>
      </c>
      <c r="J411" s="3">
        <v>1</v>
      </c>
      <c r="K411" t="s">
        <v>229</v>
      </c>
      <c r="L411" t="s">
        <v>390</v>
      </c>
      <c r="M411" s="3">
        <v>130</v>
      </c>
      <c r="N411" s="3">
        <v>277263</v>
      </c>
      <c r="O411" s="5" t="s">
        <v>164</v>
      </c>
      <c r="P411" s="5" t="s">
        <v>164</v>
      </c>
      <c r="Q411" s="5" t="s">
        <v>378</v>
      </c>
      <c r="R411" s="5" t="s">
        <v>224</v>
      </c>
      <c r="S411" s="5" t="s">
        <v>224</v>
      </c>
      <c r="T411" s="3">
        <v>-45</v>
      </c>
      <c r="V411" s="6">
        <f>(G411-I411)*T411</f>
        <v>-64741.05</v>
      </c>
    </row>
    <row r="412" spans="1:22" ht="12.75">
      <c r="A412" t="s">
        <v>20</v>
      </c>
      <c r="B412" s="3">
        <v>2017</v>
      </c>
      <c r="C412" s="3">
        <v>10290</v>
      </c>
      <c r="D412" s="3">
        <v>1</v>
      </c>
      <c r="E412" s="3">
        <v>2017</v>
      </c>
      <c r="F412" s="3">
        <v>6020</v>
      </c>
      <c r="G412" s="4">
        <v>3000.0000000000005</v>
      </c>
      <c r="H412" s="4">
        <v>600</v>
      </c>
      <c r="I412" s="4">
        <v>0</v>
      </c>
      <c r="J412" s="3">
        <v>0</v>
      </c>
      <c r="K412" t="s">
        <v>72</v>
      </c>
      <c r="L412" t="s">
        <v>391</v>
      </c>
      <c r="M412" s="3">
        <v>131</v>
      </c>
      <c r="N412" s="3">
        <v>190707</v>
      </c>
      <c r="O412" s="5" t="s">
        <v>74</v>
      </c>
      <c r="P412" s="5" t="s">
        <v>74</v>
      </c>
      <c r="Q412" s="5" t="s">
        <v>262</v>
      </c>
      <c r="R412" s="5" t="s">
        <v>224</v>
      </c>
      <c r="S412" s="5" t="s">
        <v>224</v>
      </c>
      <c r="T412" s="3">
        <v>-35</v>
      </c>
      <c r="V412" s="6">
        <f>(G412-I412)*T412</f>
        <v>-105000.00000000001</v>
      </c>
    </row>
    <row r="413" spans="1:22" ht="12.75">
      <c r="A413" t="s">
        <v>20</v>
      </c>
      <c r="B413" s="3">
        <v>2017</v>
      </c>
      <c r="C413" s="3">
        <v>10178</v>
      </c>
      <c r="D413" s="3">
        <v>1</v>
      </c>
      <c r="E413" s="3">
        <v>2017</v>
      </c>
      <c r="F413" s="3">
        <v>5967</v>
      </c>
      <c r="G413" s="4">
        <v>23088.000000000004</v>
      </c>
      <c r="H413" s="4">
        <v>0</v>
      </c>
      <c r="I413" s="4">
        <v>0</v>
      </c>
      <c r="J413" s="3">
        <v>0</v>
      </c>
      <c r="K413" t="s">
        <v>26</v>
      </c>
      <c r="L413" t="s">
        <v>392</v>
      </c>
      <c r="M413" s="3">
        <v>131</v>
      </c>
      <c r="N413" s="3">
        <v>122245</v>
      </c>
      <c r="O413" s="5" t="s">
        <v>62</v>
      </c>
      <c r="P413" s="5" t="s">
        <v>62</v>
      </c>
      <c r="Q413" s="5" t="s">
        <v>249</v>
      </c>
      <c r="R413" s="5" t="s">
        <v>393</v>
      </c>
      <c r="S413" s="5" t="s">
        <v>393</v>
      </c>
      <c r="T413" s="3">
        <v>-38</v>
      </c>
      <c r="V413" s="6">
        <f>(G413-I413)*T413</f>
        <v>-877344.0000000001</v>
      </c>
    </row>
    <row r="414" spans="1:22" ht="12.75">
      <c r="A414" t="s">
        <v>20</v>
      </c>
      <c r="B414" s="3">
        <v>2017</v>
      </c>
      <c r="C414" s="3">
        <v>10478</v>
      </c>
      <c r="D414" s="3">
        <v>1</v>
      </c>
      <c r="E414" s="3">
        <v>2017</v>
      </c>
      <c r="F414" s="3">
        <v>5968</v>
      </c>
      <c r="G414" s="4">
        <v>45821.16</v>
      </c>
      <c r="H414" s="4">
        <v>0</v>
      </c>
      <c r="I414" s="4">
        <v>2181.96</v>
      </c>
      <c r="J414" s="3">
        <v>1</v>
      </c>
      <c r="K414" t="s">
        <v>342</v>
      </c>
      <c r="L414" t="s">
        <v>394</v>
      </c>
      <c r="M414" s="3">
        <v>130</v>
      </c>
      <c r="N414" s="3">
        <v>117765</v>
      </c>
      <c r="O414" s="5" t="s">
        <v>217</v>
      </c>
      <c r="P414" s="5" t="s">
        <v>217</v>
      </c>
      <c r="Q414" s="5" t="s">
        <v>283</v>
      </c>
      <c r="R414" s="5" t="s">
        <v>393</v>
      </c>
      <c r="S414" s="5" t="s">
        <v>393</v>
      </c>
      <c r="T414" s="3">
        <v>-45</v>
      </c>
      <c r="V414" s="6">
        <f>(G414-I414)*T414</f>
        <v>-1963764.0000000002</v>
      </c>
    </row>
    <row r="415" spans="1:22" ht="12.75">
      <c r="A415" t="s">
        <v>20</v>
      </c>
      <c r="B415" s="3">
        <v>2017</v>
      </c>
      <c r="C415" s="3">
        <v>9981</v>
      </c>
      <c r="D415" s="3">
        <v>1</v>
      </c>
      <c r="E415" s="3">
        <v>2017</v>
      </c>
      <c r="F415" s="3">
        <v>5969</v>
      </c>
      <c r="G415" s="4">
        <v>37463.25</v>
      </c>
      <c r="H415" s="4">
        <v>0</v>
      </c>
      <c r="I415" s="4">
        <v>3405.7500000000005</v>
      </c>
      <c r="J415" s="3">
        <v>1</v>
      </c>
      <c r="K415" t="s">
        <v>26</v>
      </c>
      <c r="L415" t="s">
        <v>395</v>
      </c>
      <c r="M415" s="3">
        <v>130</v>
      </c>
      <c r="N415" s="3">
        <v>290598</v>
      </c>
      <c r="O415" s="5" t="s">
        <v>110</v>
      </c>
      <c r="P415" s="5" t="s">
        <v>110</v>
      </c>
      <c r="Q415" s="5" t="s">
        <v>209</v>
      </c>
      <c r="R415" s="5" t="s">
        <v>393</v>
      </c>
      <c r="S415" s="5" t="s">
        <v>393</v>
      </c>
      <c r="T415" s="3">
        <v>-3</v>
      </c>
      <c r="V415" s="6">
        <f>(G415-I415)*T415</f>
        <v>-102172.5</v>
      </c>
    </row>
    <row r="416" spans="1:22" ht="12.75">
      <c r="A416" t="s">
        <v>20</v>
      </c>
      <c r="B416" s="3">
        <v>2017</v>
      </c>
      <c r="C416" s="3">
        <v>9365</v>
      </c>
      <c r="D416" s="3">
        <v>1</v>
      </c>
      <c r="E416" s="3">
        <v>2017</v>
      </c>
      <c r="F416" s="3">
        <v>5970</v>
      </c>
      <c r="G416" s="4">
        <v>9427.550000000001</v>
      </c>
      <c r="H416" s="4">
        <v>0</v>
      </c>
      <c r="I416" s="4">
        <v>857.05</v>
      </c>
      <c r="J416" s="3">
        <v>1</v>
      </c>
      <c r="K416" t="s">
        <v>26</v>
      </c>
      <c r="L416" t="s">
        <v>396</v>
      </c>
      <c r="M416" s="3">
        <v>130</v>
      </c>
      <c r="N416" s="3">
        <v>123444</v>
      </c>
      <c r="O416" s="5" t="s">
        <v>82</v>
      </c>
      <c r="P416" s="5" t="s">
        <v>82</v>
      </c>
      <c r="Q416" s="5" t="s">
        <v>142</v>
      </c>
      <c r="R416" s="5" t="s">
        <v>393</v>
      </c>
      <c r="S416" s="5" t="s">
        <v>393</v>
      </c>
      <c r="T416" s="3">
        <v>-17</v>
      </c>
      <c r="V416" s="6">
        <f>(G416-I416)*T416</f>
        <v>-145698.50000000003</v>
      </c>
    </row>
    <row r="417" spans="1:22" ht="12.75">
      <c r="A417" t="s">
        <v>20</v>
      </c>
      <c r="B417" s="3">
        <v>2017</v>
      </c>
      <c r="C417" s="3">
        <v>10278</v>
      </c>
      <c r="D417" s="3">
        <v>1</v>
      </c>
      <c r="E417" s="3">
        <v>2017</v>
      </c>
      <c r="F417" s="3">
        <v>5971</v>
      </c>
      <c r="G417" s="4">
        <v>928.6600000000001</v>
      </c>
      <c r="H417" s="4">
        <v>0</v>
      </c>
      <c r="I417" s="4">
        <v>167.46</v>
      </c>
      <c r="J417" s="3">
        <v>1</v>
      </c>
      <c r="K417" t="s">
        <v>26</v>
      </c>
      <c r="L417" t="s">
        <v>397</v>
      </c>
      <c r="M417" s="3">
        <v>130</v>
      </c>
      <c r="N417" s="3">
        <v>119451</v>
      </c>
      <c r="O417" s="5" t="s">
        <v>74</v>
      </c>
      <c r="P417" s="5" t="s">
        <v>74</v>
      </c>
      <c r="Q417" s="5" t="s">
        <v>389</v>
      </c>
      <c r="R417" s="5" t="s">
        <v>393</v>
      </c>
      <c r="S417" s="5" t="s">
        <v>393</v>
      </c>
      <c r="T417" s="3">
        <v>-41</v>
      </c>
      <c r="V417" s="6">
        <f>(G417-I417)*T417</f>
        <v>-31209.2</v>
      </c>
    </row>
    <row r="418" spans="1:22" ht="12.75">
      <c r="A418" t="s">
        <v>20</v>
      </c>
      <c r="B418" s="3">
        <v>2017</v>
      </c>
      <c r="C418" s="3">
        <v>10886</v>
      </c>
      <c r="D418" s="3">
        <v>1</v>
      </c>
      <c r="E418" s="3">
        <v>2017</v>
      </c>
      <c r="F418" s="3">
        <v>5972</v>
      </c>
      <c r="G418" s="4">
        <v>1207.8000000000002</v>
      </c>
      <c r="H418" s="4">
        <v>0</v>
      </c>
      <c r="I418" s="4">
        <v>217.8</v>
      </c>
      <c r="J418" s="3">
        <v>1</v>
      </c>
      <c r="K418" t="s">
        <v>26</v>
      </c>
      <c r="L418" t="s">
        <v>398</v>
      </c>
      <c r="M418" s="3">
        <v>130</v>
      </c>
      <c r="N418" s="3">
        <v>126156</v>
      </c>
      <c r="O418" s="5" t="s">
        <v>252</v>
      </c>
      <c r="P418" s="5" t="s">
        <v>252</v>
      </c>
      <c r="Q418" s="5" t="s">
        <v>34</v>
      </c>
      <c r="R418" s="5" t="s">
        <v>393</v>
      </c>
      <c r="S418" s="5" t="s">
        <v>393</v>
      </c>
      <c r="T418" s="3">
        <v>2</v>
      </c>
      <c r="V418" s="6">
        <f>(G418-I418)*T418</f>
        <v>1980.0000000000005</v>
      </c>
    </row>
    <row r="419" spans="1:22" ht="12.75">
      <c r="A419" t="s">
        <v>20</v>
      </c>
      <c r="B419" s="3">
        <v>2017</v>
      </c>
      <c r="C419" s="3">
        <v>11027</v>
      </c>
      <c r="D419" s="3">
        <v>1</v>
      </c>
      <c r="E419" s="3">
        <v>2017</v>
      </c>
      <c r="F419" s="3">
        <v>5976</v>
      </c>
      <c r="G419" s="4">
        <v>1089.91</v>
      </c>
      <c r="H419" s="4">
        <v>0</v>
      </c>
      <c r="I419" s="4">
        <v>196.54000000000002</v>
      </c>
      <c r="J419" s="3">
        <v>1</v>
      </c>
      <c r="K419" t="s">
        <v>26</v>
      </c>
      <c r="L419" t="s">
        <v>399</v>
      </c>
      <c r="M419" s="3">
        <v>130</v>
      </c>
      <c r="N419" s="3">
        <v>235063</v>
      </c>
      <c r="O419" s="5" t="s">
        <v>34</v>
      </c>
      <c r="P419" s="5" t="s">
        <v>34</v>
      </c>
      <c r="Q419" s="5" t="s">
        <v>400</v>
      </c>
      <c r="R419" s="5" t="s">
        <v>393</v>
      </c>
      <c r="S419" s="5" t="s">
        <v>393</v>
      </c>
      <c r="T419" s="3">
        <v>-58</v>
      </c>
      <c r="V419" s="6">
        <f>(G419-I419)*T419</f>
        <v>-51815.46000000001</v>
      </c>
    </row>
    <row r="420" spans="1:22" ht="12.75">
      <c r="A420" t="s">
        <v>20</v>
      </c>
      <c r="B420" s="3">
        <v>2017</v>
      </c>
      <c r="C420" s="3">
        <v>10729</v>
      </c>
      <c r="D420" s="3">
        <v>1</v>
      </c>
      <c r="E420" s="3">
        <v>2017</v>
      </c>
      <c r="F420" s="3">
        <v>5977</v>
      </c>
      <c r="G420" s="4">
        <v>383.93</v>
      </c>
      <c r="H420" s="4">
        <v>0</v>
      </c>
      <c r="I420" s="4">
        <v>69.23</v>
      </c>
      <c r="J420" s="3">
        <v>1</v>
      </c>
      <c r="K420" t="s">
        <v>26</v>
      </c>
      <c r="L420" t="s">
        <v>401</v>
      </c>
      <c r="M420" s="3">
        <v>130</v>
      </c>
      <c r="N420" s="3">
        <v>113980</v>
      </c>
      <c r="O420" s="5" t="s">
        <v>51</v>
      </c>
      <c r="P420" s="5" t="s">
        <v>51</v>
      </c>
      <c r="Q420" s="5" t="s">
        <v>320</v>
      </c>
      <c r="R420" s="5" t="s">
        <v>393</v>
      </c>
      <c r="S420" s="5" t="s">
        <v>393</v>
      </c>
      <c r="T420" s="3">
        <v>-52</v>
      </c>
      <c r="V420" s="6">
        <f>(G420-I420)*T420</f>
        <v>-16364.4</v>
      </c>
    </row>
    <row r="421" spans="1:22" ht="12.75">
      <c r="A421" t="s">
        <v>20</v>
      </c>
      <c r="B421" s="3">
        <v>2017</v>
      </c>
      <c r="C421" s="3">
        <v>10648</v>
      </c>
      <c r="D421" s="3">
        <v>1</v>
      </c>
      <c r="E421" s="3">
        <v>2017</v>
      </c>
      <c r="F421" s="3">
        <v>5980</v>
      </c>
      <c r="G421" s="4">
        <v>631.35</v>
      </c>
      <c r="H421" s="4">
        <v>0</v>
      </c>
      <c r="I421" s="4">
        <v>113.85</v>
      </c>
      <c r="J421" s="3">
        <v>1</v>
      </c>
      <c r="K421" t="s">
        <v>181</v>
      </c>
      <c r="L421" t="s">
        <v>402</v>
      </c>
      <c r="M421" s="3">
        <v>130</v>
      </c>
      <c r="N421" s="3">
        <v>119563</v>
      </c>
      <c r="O421" s="5" t="s">
        <v>164</v>
      </c>
      <c r="P421" s="5" t="s">
        <v>164</v>
      </c>
      <c r="Q421" s="5" t="s">
        <v>376</v>
      </c>
      <c r="R421" s="5" t="s">
        <v>393</v>
      </c>
      <c r="S421" s="5" t="s">
        <v>393</v>
      </c>
      <c r="T421" s="3">
        <v>-48</v>
      </c>
      <c r="V421" s="6">
        <f>(G421-I421)*T421</f>
        <v>-24840</v>
      </c>
    </row>
    <row r="422" spans="1:22" ht="12.75">
      <c r="A422" t="s">
        <v>20</v>
      </c>
      <c r="B422" s="3">
        <v>2017</v>
      </c>
      <c r="C422" s="3">
        <v>10981</v>
      </c>
      <c r="D422" s="3">
        <v>1</v>
      </c>
      <c r="E422" s="3">
        <v>2017</v>
      </c>
      <c r="F422" s="3">
        <v>5981</v>
      </c>
      <c r="G422" s="4">
        <v>929.08</v>
      </c>
      <c r="H422" s="4">
        <v>0</v>
      </c>
      <c r="I422" s="4">
        <v>167.54000000000002</v>
      </c>
      <c r="J422" s="3">
        <v>1</v>
      </c>
      <c r="K422" t="s">
        <v>26</v>
      </c>
      <c r="L422" t="s">
        <v>403</v>
      </c>
      <c r="M422" s="3">
        <v>130</v>
      </c>
      <c r="N422" s="3">
        <v>114505</v>
      </c>
      <c r="O422" s="5" t="s">
        <v>340</v>
      </c>
      <c r="P422" s="5" t="s">
        <v>340</v>
      </c>
      <c r="Q422" s="5" t="s">
        <v>404</v>
      </c>
      <c r="R422" s="5" t="s">
        <v>393</v>
      </c>
      <c r="S422" s="5" t="s">
        <v>393</v>
      </c>
      <c r="T422" s="3">
        <v>-55</v>
      </c>
      <c r="V422" s="6">
        <f>(G422-I422)*T422</f>
        <v>-41884.7</v>
      </c>
    </row>
    <row r="423" spans="1:22" ht="12.75">
      <c r="A423" t="s">
        <v>20</v>
      </c>
      <c r="B423" s="3">
        <v>2017</v>
      </c>
      <c r="C423" s="3">
        <v>10980</v>
      </c>
      <c r="D423" s="3">
        <v>1</v>
      </c>
      <c r="E423" s="3">
        <v>2017</v>
      </c>
      <c r="F423" s="3">
        <v>5982</v>
      </c>
      <c r="G423" s="4">
        <v>510.52000000000004</v>
      </c>
      <c r="H423" s="4">
        <v>0</v>
      </c>
      <c r="I423" s="4">
        <v>92.06</v>
      </c>
      <c r="J423" s="3">
        <v>1</v>
      </c>
      <c r="K423" t="s">
        <v>26</v>
      </c>
      <c r="L423" t="s">
        <v>405</v>
      </c>
      <c r="M423" s="3">
        <v>130</v>
      </c>
      <c r="N423" s="3">
        <v>114505</v>
      </c>
      <c r="O423" s="5" t="s">
        <v>340</v>
      </c>
      <c r="P423" s="5" t="s">
        <v>340</v>
      </c>
      <c r="Q423" s="5" t="s">
        <v>404</v>
      </c>
      <c r="R423" s="5" t="s">
        <v>393</v>
      </c>
      <c r="S423" s="5" t="s">
        <v>393</v>
      </c>
      <c r="T423" s="3">
        <v>-55</v>
      </c>
      <c r="V423" s="6">
        <f>(G423-I423)*T423</f>
        <v>-23015.300000000003</v>
      </c>
    </row>
    <row r="424" spans="1:22" ht="12.75">
      <c r="A424" t="s">
        <v>20</v>
      </c>
      <c r="B424" s="3">
        <v>2017</v>
      </c>
      <c r="C424" s="3">
        <v>9978</v>
      </c>
      <c r="D424" s="3">
        <v>1</v>
      </c>
      <c r="E424" s="3">
        <v>2017</v>
      </c>
      <c r="F424" s="3">
        <v>5983</v>
      </c>
      <c r="G424" s="4">
        <v>308.79</v>
      </c>
      <c r="H424" s="4">
        <v>0</v>
      </c>
      <c r="I424" s="4">
        <v>55.68000000000001</v>
      </c>
      <c r="J424" s="3">
        <v>1</v>
      </c>
      <c r="K424" t="s">
        <v>26</v>
      </c>
      <c r="L424" t="s">
        <v>406</v>
      </c>
      <c r="M424" s="3">
        <v>130</v>
      </c>
      <c r="N424" s="3">
        <v>124052</v>
      </c>
      <c r="O424" s="5" t="s">
        <v>110</v>
      </c>
      <c r="P424" s="5" t="s">
        <v>110</v>
      </c>
      <c r="Q424" s="5" t="s">
        <v>66</v>
      </c>
      <c r="R424" s="5" t="s">
        <v>393</v>
      </c>
      <c r="S424" s="5" t="s">
        <v>393</v>
      </c>
      <c r="T424" s="3">
        <v>-27</v>
      </c>
      <c r="V424" s="6">
        <f>(G424-I424)*T424</f>
        <v>-6833.97</v>
      </c>
    </row>
    <row r="425" spans="1:22" ht="12.75">
      <c r="A425" t="s">
        <v>20</v>
      </c>
      <c r="B425" s="3">
        <v>2017</v>
      </c>
      <c r="C425" s="3">
        <v>9935</v>
      </c>
      <c r="D425" s="3">
        <v>1</v>
      </c>
      <c r="E425" s="3">
        <v>2017</v>
      </c>
      <c r="F425" s="3">
        <v>5984</v>
      </c>
      <c r="G425" s="4">
        <v>1660.4800000000002</v>
      </c>
      <c r="H425" s="4">
        <v>0</v>
      </c>
      <c r="I425" s="4">
        <v>299.43</v>
      </c>
      <c r="J425" s="3">
        <v>1</v>
      </c>
      <c r="K425" t="s">
        <v>21</v>
      </c>
      <c r="L425" t="s">
        <v>407</v>
      </c>
      <c r="M425" s="3">
        <v>130</v>
      </c>
      <c r="N425" s="3">
        <v>126255</v>
      </c>
      <c r="O425" s="5" t="s">
        <v>113</v>
      </c>
      <c r="P425" s="5" t="s">
        <v>113</v>
      </c>
      <c r="Q425" s="5" t="s">
        <v>94</v>
      </c>
      <c r="R425" s="5" t="s">
        <v>393</v>
      </c>
      <c r="S425" s="5" t="s">
        <v>393</v>
      </c>
      <c r="T425" s="3">
        <v>-29</v>
      </c>
      <c r="V425" s="6">
        <f>(G425-I425)*T425</f>
        <v>-39470.450000000004</v>
      </c>
    </row>
    <row r="426" spans="1:22" ht="12.75">
      <c r="A426" t="s">
        <v>20</v>
      </c>
      <c r="B426" s="3">
        <v>2017</v>
      </c>
      <c r="C426" s="3">
        <v>10142</v>
      </c>
      <c r="D426" s="3">
        <v>1</v>
      </c>
      <c r="E426" s="3">
        <v>2017</v>
      </c>
      <c r="F426" s="3">
        <v>5985</v>
      </c>
      <c r="G426" s="4">
        <v>7371.000000000001</v>
      </c>
      <c r="H426" s="4">
        <v>0</v>
      </c>
      <c r="I426" s="4">
        <v>351.00000000000006</v>
      </c>
      <c r="J426" s="3">
        <v>1</v>
      </c>
      <c r="K426" t="s">
        <v>176</v>
      </c>
      <c r="L426" t="s">
        <v>408</v>
      </c>
      <c r="M426" s="3">
        <v>130</v>
      </c>
      <c r="N426" s="3">
        <v>279554</v>
      </c>
      <c r="O426" s="5" t="s">
        <v>62</v>
      </c>
      <c r="P426" s="5" t="s">
        <v>62</v>
      </c>
      <c r="Q426" s="5" t="s">
        <v>249</v>
      </c>
      <c r="R426" s="5" t="s">
        <v>393</v>
      </c>
      <c r="S426" s="5" t="s">
        <v>393</v>
      </c>
      <c r="T426" s="3">
        <v>-38</v>
      </c>
      <c r="V426" s="6">
        <f>(G426-I426)*T426</f>
        <v>-266760.00000000006</v>
      </c>
    </row>
    <row r="427" spans="1:22" ht="12.75">
      <c r="A427" t="s">
        <v>20</v>
      </c>
      <c r="B427" s="3">
        <v>2017</v>
      </c>
      <c r="C427" s="3">
        <v>10606</v>
      </c>
      <c r="D427" s="3">
        <v>1</v>
      </c>
      <c r="E427" s="3">
        <v>2017</v>
      </c>
      <c r="F427" s="3">
        <v>5986</v>
      </c>
      <c r="G427" s="4">
        <v>1295.1000000000001</v>
      </c>
      <c r="H427" s="4">
        <v>0</v>
      </c>
      <c r="I427" s="4">
        <v>56.400000000000006</v>
      </c>
      <c r="J427" s="3">
        <v>1</v>
      </c>
      <c r="K427" t="s">
        <v>176</v>
      </c>
      <c r="L427" t="s">
        <v>409</v>
      </c>
      <c r="M427" s="3">
        <v>130</v>
      </c>
      <c r="N427" s="3">
        <v>121095</v>
      </c>
      <c r="O427" s="5" t="s">
        <v>266</v>
      </c>
      <c r="P427" s="5" t="s">
        <v>266</v>
      </c>
      <c r="Q427" s="5" t="s">
        <v>368</v>
      </c>
      <c r="R427" s="5" t="s">
        <v>393</v>
      </c>
      <c r="S427" s="5" t="s">
        <v>393</v>
      </c>
      <c r="T427" s="3">
        <v>-47</v>
      </c>
      <c r="V427" s="6">
        <f>(G427-I427)*T427</f>
        <v>-58218.9</v>
      </c>
    </row>
    <row r="428" spans="1:22" ht="12.75">
      <c r="A428" t="s">
        <v>20</v>
      </c>
      <c r="B428" s="3">
        <v>2017</v>
      </c>
      <c r="C428" s="3">
        <v>10015</v>
      </c>
      <c r="D428" s="3">
        <v>1</v>
      </c>
      <c r="E428" s="3">
        <v>2017</v>
      </c>
      <c r="F428" s="3">
        <v>5987</v>
      </c>
      <c r="G428" s="4">
        <v>3006.0800000000004</v>
      </c>
      <c r="H428" s="4">
        <v>0</v>
      </c>
      <c r="I428" s="4">
        <v>542.08</v>
      </c>
      <c r="J428" s="3">
        <v>1</v>
      </c>
      <c r="K428" t="s">
        <v>26</v>
      </c>
      <c r="L428" t="s">
        <v>410</v>
      </c>
      <c r="M428" s="3">
        <v>130</v>
      </c>
      <c r="N428" s="3">
        <v>122922</v>
      </c>
      <c r="O428" s="5" t="s">
        <v>110</v>
      </c>
      <c r="P428" s="5" t="s">
        <v>110</v>
      </c>
      <c r="Q428" s="5" t="s">
        <v>203</v>
      </c>
      <c r="R428" s="5" t="s">
        <v>393</v>
      </c>
      <c r="S428" s="5" t="s">
        <v>393</v>
      </c>
      <c r="T428" s="3">
        <v>-32</v>
      </c>
      <c r="V428" s="6">
        <f>(G428-I428)*T428</f>
        <v>-78848.00000000001</v>
      </c>
    </row>
    <row r="429" spans="1:22" ht="12.75">
      <c r="A429" t="s">
        <v>20</v>
      </c>
      <c r="B429" s="3">
        <v>2017</v>
      </c>
      <c r="C429" s="3">
        <v>10014</v>
      </c>
      <c r="D429" s="3">
        <v>1</v>
      </c>
      <c r="E429" s="3">
        <v>2017</v>
      </c>
      <c r="F429" s="3">
        <v>5987</v>
      </c>
      <c r="G429" s="4">
        <v>3857.6400000000003</v>
      </c>
      <c r="H429" s="4">
        <v>0</v>
      </c>
      <c r="I429" s="4">
        <v>695.6400000000001</v>
      </c>
      <c r="J429" s="3">
        <v>1</v>
      </c>
      <c r="K429" t="s">
        <v>26</v>
      </c>
      <c r="L429" t="s">
        <v>411</v>
      </c>
      <c r="M429" s="3">
        <v>130</v>
      </c>
      <c r="N429" s="3">
        <v>122922</v>
      </c>
      <c r="O429" s="5" t="s">
        <v>110</v>
      </c>
      <c r="P429" s="5" t="s">
        <v>110</v>
      </c>
      <c r="Q429" s="5" t="s">
        <v>203</v>
      </c>
      <c r="R429" s="5" t="s">
        <v>393</v>
      </c>
      <c r="S429" s="5" t="s">
        <v>393</v>
      </c>
      <c r="T429" s="3">
        <v>-32</v>
      </c>
      <c r="V429" s="6">
        <f>(G429-I429)*T429</f>
        <v>-101184</v>
      </c>
    </row>
    <row r="430" spans="1:22" ht="12.75">
      <c r="A430" t="s">
        <v>20</v>
      </c>
      <c r="B430" s="3">
        <v>2017</v>
      </c>
      <c r="C430" s="3">
        <v>10828</v>
      </c>
      <c r="D430" s="3">
        <v>1</v>
      </c>
      <c r="E430" s="3">
        <v>2017</v>
      </c>
      <c r="F430" s="3">
        <v>5988</v>
      </c>
      <c r="G430" s="4">
        <v>668.9100000000001</v>
      </c>
      <c r="H430" s="4">
        <v>0</v>
      </c>
      <c r="I430" s="4">
        <v>60.81</v>
      </c>
      <c r="J430" s="3">
        <v>1</v>
      </c>
      <c r="K430" t="s">
        <v>21</v>
      </c>
      <c r="L430" t="s">
        <v>412</v>
      </c>
      <c r="M430" s="3">
        <v>130</v>
      </c>
      <c r="N430" s="3">
        <v>122889</v>
      </c>
      <c r="O430" s="5" t="s">
        <v>252</v>
      </c>
      <c r="P430" s="5" t="s">
        <v>252</v>
      </c>
      <c r="Q430" s="5" t="s">
        <v>228</v>
      </c>
      <c r="R430" s="5" t="s">
        <v>393</v>
      </c>
      <c r="S430" s="5" t="s">
        <v>393</v>
      </c>
      <c r="T430" s="3">
        <v>-7</v>
      </c>
      <c r="V430" s="6">
        <f>(G430-I430)*T430</f>
        <v>-4256.700000000001</v>
      </c>
    </row>
    <row r="431" spans="1:22" ht="12.75">
      <c r="A431" t="s">
        <v>20</v>
      </c>
      <c r="B431" s="3">
        <v>2017</v>
      </c>
      <c r="C431" s="3">
        <v>10456</v>
      </c>
      <c r="D431" s="3">
        <v>1</v>
      </c>
      <c r="E431" s="3">
        <v>2017</v>
      </c>
      <c r="F431" s="3">
        <v>5991</v>
      </c>
      <c r="G431" s="4">
        <v>5062.68</v>
      </c>
      <c r="H431" s="4">
        <v>0</v>
      </c>
      <c r="I431" s="4">
        <v>194.72000000000003</v>
      </c>
      <c r="J431" s="3">
        <v>1</v>
      </c>
      <c r="K431" t="s">
        <v>21</v>
      </c>
      <c r="L431" t="s">
        <v>413</v>
      </c>
      <c r="M431" s="3">
        <v>130</v>
      </c>
      <c r="N431" s="3">
        <v>117765</v>
      </c>
      <c r="O431" s="5" t="s">
        <v>217</v>
      </c>
      <c r="P431" s="5" t="s">
        <v>217</v>
      </c>
      <c r="Q431" s="5" t="s">
        <v>283</v>
      </c>
      <c r="R431" s="5" t="s">
        <v>393</v>
      </c>
      <c r="S431" s="5" t="s">
        <v>393</v>
      </c>
      <c r="T431" s="3">
        <v>-45</v>
      </c>
      <c r="V431" s="6">
        <f>(G431-I431)*T431</f>
        <v>-219058.2</v>
      </c>
    </row>
    <row r="432" spans="1:22" ht="12.75">
      <c r="A432" t="s">
        <v>20</v>
      </c>
      <c r="B432" s="3">
        <v>2017</v>
      </c>
      <c r="C432" s="3">
        <v>7635</v>
      </c>
      <c r="D432" s="3">
        <v>1</v>
      </c>
      <c r="E432" s="3">
        <v>2017</v>
      </c>
      <c r="F432" s="3">
        <v>5992</v>
      </c>
      <c r="G432" s="4">
        <v>3328.65</v>
      </c>
      <c r="H432" s="4">
        <v>0</v>
      </c>
      <c r="I432" s="4">
        <v>600.25</v>
      </c>
      <c r="J432" s="3">
        <v>1</v>
      </c>
      <c r="K432" t="s">
        <v>26</v>
      </c>
      <c r="L432" t="s">
        <v>414</v>
      </c>
      <c r="M432" s="3">
        <v>130</v>
      </c>
      <c r="N432" s="3">
        <v>114307</v>
      </c>
      <c r="O432" s="5" t="s">
        <v>415</v>
      </c>
      <c r="P432" s="5" t="s">
        <v>415</v>
      </c>
      <c r="Q432" s="5" t="s">
        <v>70</v>
      </c>
      <c r="R432" s="5" t="s">
        <v>393</v>
      </c>
      <c r="S432" s="5" t="s">
        <v>393</v>
      </c>
      <c r="T432" s="3">
        <v>54</v>
      </c>
      <c r="V432" s="6">
        <f>(G432-I432)*T432</f>
        <v>147333.6</v>
      </c>
    </row>
    <row r="433" spans="1:22" ht="12.75">
      <c r="A433" t="s">
        <v>20</v>
      </c>
      <c r="B433" s="3">
        <v>2016</v>
      </c>
      <c r="C433" s="3">
        <v>19403</v>
      </c>
      <c r="D433" s="3">
        <v>1</v>
      </c>
      <c r="E433" s="3">
        <v>2017</v>
      </c>
      <c r="F433" s="3">
        <v>5995</v>
      </c>
      <c r="G433" s="4">
        <v>1522.5600000000002</v>
      </c>
      <c r="H433" s="4">
        <v>240.00000000000003</v>
      </c>
      <c r="I433" s="4">
        <v>0</v>
      </c>
      <c r="J433" s="3">
        <v>0</v>
      </c>
      <c r="K433" t="s">
        <v>72</v>
      </c>
      <c r="L433" t="s">
        <v>416</v>
      </c>
      <c r="M433" s="3">
        <v>130</v>
      </c>
      <c r="N433" s="3">
        <v>287215</v>
      </c>
      <c r="O433" s="5" t="s">
        <v>417</v>
      </c>
      <c r="P433" s="5" t="s">
        <v>417</v>
      </c>
      <c r="Q433" s="5" t="s">
        <v>418</v>
      </c>
      <c r="R433" s="5" t="s">
        <v>393</v>
      </c>
      <c r="S433" s="5" t="s">
        <v>393</v>
      </c>
      <c r="T433" s="3">
        <v>194</v>
      </c>
      <c r="V433" s="6">
        <f>(G433-I433)*T433</f>
        <v>295376.64</v>
      </c>
    </row>
    <row r="434" spans="1:22" ht="12.75">
      <c r="A434" t="s">
        <v>20</v>
      </c>
      <c r="B434" s="3">
        <v>2017</v>
      </c>
      <c r="C434" s="3">
        <v>10936</v>
      </c>
      <c r="D434" s="3">
        <v>1</v>
      </c>
      <c r="E434" s="3">
        <v>2017</v>
      </c>
      <c r="F434" s="3">
        <v>5996</v>
      </c>
      <c r="G434" s="4">
        <v>96289.9</v>
      </c>
      <c r="H434" s="4">
        <v>0</v>
      </c>
      <c r="I434" s="4">
        <v>17363.75</v>
      </c>
      <c r="J434" s="3">
        <v>1</v>
      </c>
      <c r="K434" t="s">
        <v>144</v>
      </c>
      <c r="L434" t="s">
        <v>419</v>
      </c>
      <c r="M434" s="3">
        <v>130</v>
      </c>
      <c r="N434" s="3">
        <v>292399</v>
      </c>
      <c r="O434" s="5" t="s">
        <v>252</v>
      </c>
      <c r="P434" s="5" t="s">
        <v>252</v>
      </c>
      <c r="Q434" s="5" t="s">
        <v>420</v>
      </c>
      <c r="R434" s="5" t="s">
        <v>393</v>
      </c>
      <c r="S434" s="5" t="s">
        <v>393</v>
      </c>
      <c r="T434" s="3">
        <v>-54</v>
      </c>
      <c r="V434" s="6">
        <f>(G434-I434)*T434</f>
        <v>-4262012.1</v>
      </c>
    </row>
    <row r="435" spans="1:22" ht="12.75">
      <c r="A435" t="s">
        <v>20</v>
      </c>
      <c r="B435" s="3">
        <v>2017</v>
      </c>
      <c r="C435" s="3">
        <v>10203</v>
      </c>
      <c r="D435" s="3">
        <v>1</v>
      </c>
      <c r="E435" s="3">
        <v>2017</v>
      </c>
      <c r="F435" s="3">
        <v>5997</v>
      </c>
      <c r="G435" s="4">
        <v>9134.990000000002</v>
      </c>
      <c r="H435" s="4">
        <v>0</v>
      </c>
      <c r="I435" s="4">
        <v>3087.2300000000005</v>
      </c>
      <c r="J435" s="3">
        <v>1</v>
      </c>
      <c r="K435" t="s">
        <v>100</v>
      </c>
      <c r="L435" t="s">
        <v>421</v>
      </c>
      <c r="M435" s="3">
        <v>132</v>
      </c>
      <c r="N435" s="3">
        <v>291862</v>
      </c>
      <c r="O435" s="5" t="s">
        <v>146</v>
      </c>
      <c r="P435" s="5" t="s">
        <v>146</v>
      </c>
      <c r="Q435" s="5" t="s">
        <v>47</v>
      </c>
      <c r="R435" s="5" t="s">
        <v>393</v>
      </c>
      <c r="S435" s="5" t="s">
        <v>393</v>
      </c>
      <c r="T435" s="3">
        <v>-10</v>
      </c>
      <c r="V435" s="6">
        <f>(G435-I435)*T435</f>
        <v>-60477.60000000001</v>
      </c>
    </row>
    <row r="436" spans="1:22" ht="12.75">
      <c r="A436" t="s">
        <v>20</v>
      </c>
      <c r="B436" s="3">
        <v>2017</v>
      </c>
      <c r="C436" s="3">
        <v>9989</v>
      </c>
      <c r="D436" s="3">
        <v>1</v>
      </c>
      <c r="E436" s="3">
        <v>2017</v>
      </c>
      <c r="F436" s="3">
        <v>5999</v>
      </c>
      <c r="G436" s="4">
        <v>7669.700000000001</v>
      </c>
      <c r="H436" s="4">
        <v>0</v>
      </c>
      <c r="I436" s="4">
        <v>1383.0600000000002</v>
      </c>
      <c r="J436" s="3">
        <v>1</v>
      </c>
      <c r="K436" t="s">
        <v>292</v>
      </c>
      <c r="L436" t="s">
        <v>422</v>
      </c>
      <c r="M436" s="3">
        <v>130</v>
      </c>
      <c r="N436" s="3">
        <v>117789</v>
      </c>
      <c r="O436" s="5" t="s">
        <v>110</v>
      </c>
      <c r="P436" s="5" t="s">
        <v>110</v>
      </c>
      <c r="Q436" s="5" t="s">
        <v>114</v>
      </c>
      <c r="R436" s="5" t="s">
        <v>114</v>
      </c>
      <c r="S436" s="5" t="s">
        <v>114</v>
      </c>
      <c r="T436" s="3">
        <v>0</v>
      </c>
      <c r="V436" s="6">
        <f>(G436-I436)*T436</f>
        <v>0</v>
      </c>
    </row>
    <row r="437" spans="1:22" ht="12.75">
      <c r="A437" t="s">
        <v>20</v>
      </c>
      <c r="B437" s="3">
        <v>2017</v>
      </c>
      <c r="C437" s="3">
        <v>10206</v>
      </c>
      <c r="D437" s="3">
        <v>1</v>
      </c>
      <c r="E437" s="3">
        <v>2017</v>
      </c>
      <c r="F437" s="3">
        <v>6003</v>
      </c>
      <c r="G437" s="4">
        <v>30052.26</v>
      </c>
      <c r="H437" s="4">
        <v>0</v>
      </c>
      <c r="I437" s="4">
        <v>5419.26</v>
      </c>
      <c r="J437" s="3">
        <v>1</v>
      </c>
      <c r="K437" t="s">
        <v>26</v>
      </c>
      <c r="L437" t="s">
        <v>423</v>
      </c>
      <c r="M437" s="3">
        <v>130</v>
      </c>
      <c r="N437" s="3">
        <v>234182</v>
      </c>
      <c r="O437" s="5" t="s">
        <v>146</v>
      </c>
      <c r="P437" s="5" t="s">
        <v>146</v>
      </c>
      <c r="Q437" s="5" t="s">
        <v>262</v>
      </c>
      <c r="R437" s="5" t="s">
        <v>114</v>
      </c>
      <c r="S437" s="5" t="s">
        <v>114</v>
      </c>
      <c r="T437" s="3">
        <v>-38</v>
      </c>
      <c r="V437" s="6">
        <f>(G437-I437)*T437</f>
        <v>-936054</v>
      </c>
    </row>
    <row r="438" spans="1:22" ht="12.75">
      <c r="A438" t="s">
        <v>20</v>
      </c>
      <c r="B438" s="3">
        <v>2017</v>
      </c>
      <c r="C438" s="3">
        <v>10213</v>
      </c>
      <c r="D438" s="3">
        <v>1</v>
      </c>
      <c r="E438" s="3">
        <v>2017</v>
      </c>
      <c r="F438" s="3">
        <v>6004</v>
      </c>
      <c r="G438" s="4">
        <v>18847.45</v>
      </c>
      <c r="H438" s="4">
        <v>0</v>
      </c>
      <c r="I438" s="4">
        <v>897.5000000000001</v>
      </c>
      <c r="J438" s="3">
        <v>1</v>
      </c>
      <c r="K438" t="s">
        <v>21</v>
      </c>
      <c r="L438" t="s">
        <v>424</v>
      </c>
      <c r="M438" s="3">
        <v>130</v>
      </c>
      <c r="N438" s="3">
        <v>115511</v>
      </c>
      <c r="O438" s="5" t="s">
        <v>166</v>
      </c>
      <c r="P438" s="5" t="s">
        <v>166</v>
      </c>
      <c r="Q438" s="5" t="s">
        <v>66</v>
      </c>
      <c r="R438" s="5" t="s">
        <v>114</v>
      </c>
      <c r="S438" s="5" t="s">
        <v>114</v>
      </c>
      <c r="T438" s="3">
        <v>-25</v>
      </c>
      <c r="V438" s="6">
        <f>(G438-I438)*T438</f>
        <v>-448748.75</v>
      </c>
    </row>
    <row r="439" spans="1:22" ht="12.75">
      <c r="A439" t="s">
        <v>20</v>
      </c>
      <c r="B439" s="3">
        <v>2017</v>
      </c>
      <c r="C439" s="3">
        <v>10212</v>
      </c>
      <c r="D439" s="3">
        <v>1</v>
      </c>
      <c r="E439" s="3">
        <v>2017</v>
      </c>
      <c r="F439" s="3">
        <v>6005</v>
      </c>
      <c r="G439" s="4">
        <v>21782.5</v>
      </c>
      <c r="H439" s="4">
        <v>0</v>
      </c>
      <c r="I439" s="4">
        <v>1037.26</v>
      </c>
      <c r="J439" s="3">
        <v>1</v>
      </c>
      <c r="K439" t="s">
        <v>21</v>
      </c>
      <c r="L439" t="s">
        <v>425</v>
      </c>
      <c r="M439" s="3">
        <v>130</v>
      </c>
      <c r="N439" s="3">
        <v>115511</v>
      </c>
      <c r="O439" s="5" t="s">
        <v>166</v>
      </c>
      <c r="P439" s="5" t="s">
        <v>166</v>
      </c>
      <c r="Q439" s="5" t="s">
        <v>66</v>
      </c>
      <c r="R439" s="5" t="s">
        <v>114</v>
      </c>
      <c r="S439" s="5" t="s">
        <v>114</v>
      </c>
      <c r="T439" s="3">
        <v>-25</v>
      </c>
      <c r="V439" s="6">
        <f>(G439-I439)*T439</f>
        <v>-518631.00000000006</v>
      </c>
    </row>
    <row r="440" spans="1:22" ht="12.75">
      <c r="A440" t="s">
        <v>20</v>
      </c>
      <c r="B440" s="3">
        <v>2017</v>
      </c>
      <c r="C440" s="3">
        <v>9005</v>
      </c>
      <c r="D440" s="3">
        <v>1</v>
      </c>
      <c r="E440" s="3">
        <v>2017</v>
      </c>
      <c r="F440" s="3">
        <v>6006</v>
      </c>
      <c r="G440" s="4">
        <v>29586.15</v>
      </c>
      <c r="H440" s="4">
        <v>0</v>
      </c>
      <c r="I440" s="4">
        <v>1408.86</v>
      </c>
      <c r="J440" s="3">
        <v>1</v>
      </c>
      <c r="K440" t="s">
        <v>21</v>
      </c>
      <c r="L440" t="s">
        <v>426</v>
      </c>
      <c r="M440" s="3">
        <v>130</v>
      </c>
      <c r="N440" s="3">
        <v>115509</v>
      </c>
      <c r="O440" s="5" t="s">
        <v>23</v>
      </c>
      <c r="P440" s="5" t="s">
        <v>23</v>
      </c>
      <c r="Q440" s="5" t="s">
        <v>61</v>
      </c>
      <c r="R440" s="5" t="s">
        <v>114</v>
      </c>
      <c r="S440" s="5" t="s">
        <v>114</v>
      </c>
      <c r="T440" s="3">
        <v>-10</v>
      </c>
      <c r="V440" s="6">
        <f>(G440-I440)*T440</f>
        <v>-281772.9</v>
      </c>
    </row>
    <row r="441" spans="1:22" ht="12.75">
      <c r="A441" t="s">
        <v>20</v>
      </c>
      <c r="B441" s="3">
        <v>2017</v>
      </c>
      <c r="C441" s="3">
        <v>9422</v>
      </c>
      <c r="D441" s="3">
        <v>1</v>
      </c>
      <c r="E441" s="3">
        <v>2017</v>
      </c>
      <c r="F441" s="3">
        <v>6006</v>
      </c>
      <c r="G441" s="4">
        <v>36160.97</v>
      </c>
      <c r="H441" s="4">
        <v>0</v>
      </c>
      <c r="I441" s="4">
        <v>1721.95</v>
      </c>
      <c r="J441" s="3">
        <v>1</v>
      </c>
      <c r="K441" t="s">
        <v>21</v>
      </c>
      <c r="L441" t="s">
        <v>427</v>
      </c>
      <c r="M441" s="3">
        <v>130</v>
      </c>
      <c r="N441" s="3">
        <v>115509</v>
      </c>
      <c r="O441" s="5" t="s">
        <v>33</v>
      </c>
      <c r="P441" s="5" t="s">
        <v>33</v>
      </c>
      <c r="Q441" s="5" t="s">
        <v>42</v>
      </c>
      <c r="R441" s="5" t="s">
        <v>114</v>
      </c>
      <c r="S441" s="5" t="s">
        <v>114</v>
      </c>
      <c r="T441" s="3">
        <v>3</v>
      </c>
      <c r="V441" s="6">
        <f>(G441-I441)*T441</f>
        <v>103317.06000000001</v>
      </c>
    </row>
    <row r="442" spans="1:22" ht="12.75">
      <c r="A442" t="s">
        <v>20</v>
      </c>
      <c r="B442" s="3">
        <v>2017</v>
      </c>
      <c r="C442" s="3">
        <v>10923</v>
      </c>
      <c r="D442" s="3">
        <v>1</v>
      </c>
      <c r="E442" s="3">
        <v>2017</v>
      </c>
      <c r="F442" s="3">
        <v>6008</v>
      </c>
      <c r="G442" s="4">
        <v>574</v>
      </c>
      <c r="H442" s="4">
        <v>0</v>
      </c>
      <c r="I442" s="4">
        <v>0</v>
      </c>
      <c r="J442" s="3">
        <v>0</v>
      </c>
      <c r="K442" t="s">
        <v>26</v>
      </c>
      <c r="L442" t="s">
        <v>428</v>
      </c>
      <c r="M442" s="3">
        <v>131</v>
      </c>
      <c r="N442" s="3">
        <v>123300</v>
      </c>
      <c r="O442" s="5" t="s">
        <v>252</v>
      </c>
      <c r="P442" s="5" t="s">
        <v>252</v>
      </c>
      <c r="Q442" s="5" t="s">
        <v>332</v>
      </c>
      <c r="R442" s="5" t="s">
        <v>114</v>
      </c>
      <c r="S442" s="5" t="s">
        <v>114</v>
      </c>
      <c r="T442" s="3">
        <v>-51</v>
      </c>
      <c r="V442" s="6">
        <f>(G442-I442)*T442</f>
        <v>-29274</v>
      </c>
    </row>
    <row r="443" spans="1:22" ht="12.75">
      <c r="A443" t="s">
        <v>20</v>
      </c>
      <c r="B443" s="3">
        <v>2017</v>
      </c>
      <c r="C443" s="3">
        <v>10826</v>
      </c>
      <c r="D443" s="3">
        <v>1</v>
      </c>
      <c r="E443" s="3">
        <v>2017</v>
      </c>
      <c r="F443" s="3">
        <v>6009</v>
      </c>
      <c r="G443" s="4">
        <v>1608.35</v>
      </c>
      <c r="H443" s="4">
        <v>0</v>
      </c>
      <c r="I443" s="4">
        <v>0</v>
      </c>
      <c r="J443" s="3">
        <v>0</v>
      </c>
      <c r="K443" t="s">
        <v>26</v>
      </c>
      <c r="L443" t="s">
        <v>429</v>
      </c>
      <c r="M443" s="3">
        <v>130</v>
      </c>
      <c r="N443" s="3">
        <v>269374</v>
      </c>
      <c r="O443" s="5" t="s">
        <v>252</v>
      </c>
      <c r="P443" s="5" t="s">
        <v>252</v>
      </c>
      <c r="Q443" s="5" t="s">
        <v>383</v>
      </c>
      <c r="R443" s="5" t="s">
        <v>114</v>
      </c>
      <c r="S443" s="5" t="s">
        <v>114</v>
      </c>
      <c r="T443" s="3">
        <v>-49</v>
      </c>
      <c r="V443" s="6">
        <f>(G443-I443)*T443</f>
        <v>-78809.15</v>
      </c>
    </row>
    <row r="444" spans="1:22" ht="12.75">
      <c r="A444" t="s">
        <v>20</v>
      </c>
      <c r="B444" s="3">
        <v>2017</v>
      </c>
      <c r="C444" s="3">
        <v>10241</v>
      </c>
      <c r="D444" s="3">
        <v>1</v>
      </c>
      <c r="E444" s="3">
        <v>2017</v>
      </c>
      <c r="F444" s="3">
        <v>6010</v>
      </c>
      <c r="G444" s="4">
        <v>637.88</v>
      </c>
      <c r="H444" s="4">
        <v>0</v>
      </c>
      <c r="I444" s="4">
        <v>30.380000000000003</v>
      </c>
      <c r="J444" s="3">
        <v>1</v>
      </c>
      <c r="K444" t="s">
        <v>26</v>
      </c>
      <c r="L444" t="s">
        <v>430</v>
      </c>
      <c r="M444" s="3">
        <v>130</v>
      </c>
      <c r="N444" s="3">
        <v>115511</v>
      </c>
      <c r="O444" s="5" t="s">
        <v>166</v>
      </c>
      <c r="P444" s="5" t="s">
        <v>166</v>
      </c>
      <c r="Q444" s="5" t="s">
        <v>66</v>
      </c>
      <c r="R444" s="5" t="s">
        <v>114</v>
      </c>
      <c r="S444" s="5" t="s">
        <v>114</v>
      </c>
      <c r="T444" s="3">
        <v>-25</v>
      </c>
      <c r="V444" s="6">
        <f>(G444-I444)*T444</f>
        <v>-15187.5</v>
      </c>
    </row>
    <row r="445" spans="1:22" ht="12.75">
      <c r="A445" t="s">
        <v>20</v>
      </c>
      <c r="B445" s="3">
        <v>2017</v>
      </c>
      <c r="C445" s="3">
        <v>10831</v>
      </c>
      <c r="D445" s="3">
        <v>1</v>
      </c>
      <c r="E445" s="3">
        <v>2017</v>
      </c>
      <c r="F445" s="3">
        <v>6011</v>
      </c>
      <c r="G445" s="4">
        <v>11.08</v>
      </c>
      <c r="H445" s="4">
        <v>0</v>
      </c>
      <c r="I445" s="4">
        <v>2</v>
      </c>
      <c r="J445" s="3">
        <v>1</v>
      </c>
      <c r="K445" t="s">
        <v>26</v>
      </c>
      <c r="L445" t="s">
        <v>431</v>
      </c>
      <c r="M445" s="3">
        <v>130</v>
      </c>
      <c r="N445" s="3">
        <v>286304</v>
      </c>
      <c r="O445" s="5" t="s">
        <v>252</v>
      </c>
      <c r="P445" s="5" t="s">
        <v>252</v>
      </c>
      <c r="Q445" s="5" t="s">
        <v>420</v>
      </c>
      <c r="R445" s="5" t="s">
        <v>114</v>
      </c>
      <c r="S445" s="5" t="s">
        <v>114</v>
      </c>
      <c r="T445" s="3">
        <v>-52</v>
      </c>
      <c r="V445" s="6">
        <f>(G445-I445)*T445</f>
        <v>-472.16</v>
      </c>
    </row>
    <row r="446" spans="1:22" ht="12.75">
      <c r="A446" t="s">
        <v>20</v>
      </c>
      <c r="B446" s="3">
        <v>2017</v>
      </c>
      <c r="C446" s="3">
        <v>10009</v>
      </c>
      <c r="D446" s="3">
        <v>1</v>
      </c>
      <c r="E446" s="3">
        <v>2017</v>
      </c>
      <c r="F446" s="3">
        <v>6012</v>
      </c>
      <c r="G446" s="4">
        <v>219.60000000000002</v>
      </c>
      <c r="H446" s="4">
        <v>0</v>
      </c>
      <c r="I446" s="4">
        <v>39.6</v>
      </c>
      <c r="J446" s="3">
        <v>1</v>
      </c>
      <c r="K446" t="s">
        <v>432</v>
      </c>
      <c r="L446" t="s">
        <v>433</v>
      </c>
      <c r="M446" s="3">
        <v>130</v>
      </c>
      <c r="N446" s="3">
        <v>126156</v>
      </c>
      <c r="O446" s="5" t="s">
        <v>110</v>
      </c>
      <c r="P446" s="5" t="s">
        <v>110</v>
      </c>
      <c r="Q446" s="5" t="s">
        <v>114</v>
      </c>
      <c r="R446" s="5" t="s">
        <v>114</v>
      </c>
      <c r="S446" s="5" t="s">
        <v>114</v>
      </c>
      <c r="T446" s="3">
        <v>0</v>
      </c>
      <c r="V446" s="6">
        <f>(G446-I446)*T446</f>
        <v>0</v>
      </c>
    </row>
    <row r="447" spans="1:22" ht="12.75">
      <c r="A447" t="s">
        <v>20</v>
      </c>
      <c r="B447" s="3">
        <v>2017</v>
      </c>
      <c r="C447" s="3">
        <v>10182</v>
      </c>
      <c r="D447" s="3">
        <v>1</v>
      </c>
      <c r="E447" s="3">
        <v>2017</v>
      </c>
      <c r="F447" s="3">
        <v>6013</v>
      </c>
      <c r="G447" s="4">
        <v>3000.0000000000005</v>
      </c>
      <c r="H447" s="4">
        <v>0</v>
      </c>
      <c r="I447" s="4">
        <v>0</v>
      </c>
      <c r="J447" s="3">
        <v>0</v>
      </c>
      <c r="K447" t="s">
        <v>26</v>
      </c>
      <c r="L447" t="s">
        <v>434</v>
      </c>
      <c r="M447" s="3">
        <v>131</v>
      </c>
      <c r="N447" s="3">
        <v>122245</v>
      </c>
      <c r="O447" s="5" t="s">
        <v>146</v>
      </c>
      <c r="P447" s="5" t="s">
        <v>146</v>
      </c>
      <c r="Q447" s="5" t="s">
        <v>249</v>
      </c>
      <c r="R447" s="5" t="s">
        <v>114</v>
      </c>
      <c r="S447" s="5" t="s">
        <v>114</v>
      </c>
      <c r="T447" s="3">
        <v>-36</v>
      </c>
      <c r="V447" s="6">
        <f>(G447-I447)*T447</f>
        <v>-108000.00000000001</v>
      </c>
    </row>
    <row r="448" spans="1:22" ht="12.75">
      <c r="A448" t="s">
        <v>20</v>
      </c>
      <c r="B448" s="3">
        <v>2017</v>
      </c>
      <c r="C448" s="3">
        <v>10299</v>
      </c>
      <c r="D448" s="3">
        <v>1</v>
      </c>
      <c r="E448" s="3">
        <v>2017</v>
      </c>
      <c r="F448" s="3">
        <v>6014</v>
      </c>
      <c r="G448" s="4">
        <v>615.3900000000001</v>
      </c>
      <c r="H448" s="4">
        <v>0</v>
      </c>
      <c r="I448" s="4">
        <v>110.97000000000001</v>
      </c>
      <c r="J448" s="3">
        <v>1</v>
      </c>
      <c r="K448" t="s">
        <v>26</v>
      </c>
      <c r="L448" t="s">
        <v>435</v>
      </c>
      <c r="M448" s="3">
        <v>130</v>
      </c>
      <c r="N448" s="3">
        <v>278861</v>
      </c>
      <c r="O448" s="5" t="s">
        <v>74</v>
      </c>
      <c r="P448" s="5" t="s">
        <v>74</v>
      </c>
      <c r="Q448" s="5" t="s">
        <v>94</v>
      </c>
      <c r="R448" s="5" t="s">
        <v>114</v>
      </c>
      <c r="S448" s="5" t="s">
        <v>114</v>
      </c>
      <c r="T448" s="3">
        <v>-27</v>
      </c>
      <c r="V448" s="6">
        <f>(G448-I448)*T448</f>
        <v>-13619.340000000002</v>
      </c>
    </row>
    <row r="449" spans="1:22" ht="12.75">
      <c r="A449" t="s">
        <v>20</v>
      </c>
      <c r="B449" s="3">
        <v>2017</v>
      </c>
      <c r="C449" s="3">
        <v>11160</v>
      </c>
      <c r="D449" s="3">
        <v>1</v>
      </c>
      <c r="E449" s="3">
        <v>2017</v>
      </c>
      <c r="F449" s="3">
        <v>6015</v>
      </c>
      <c r="G449" s="4">
        <v>5002</v>
      </c>
      <c r="H449" s="4">
        <v>0</v>
      </c>
      <c r="I449" s="4">
        <v>0</v>
      </c>
      <c r="J449" s="3">
        <v>0</v>
      </c>
      <c r="K449" t="s">
        <v>436</v>
      </c>
      <c r="L449" t="s">
        <v>437</v>
      </c>
      <c r="M449" s="3">
        <v>130</v>
      </c>
      <c r="N449" s="3">
        <v>285110</v>
      </c>
      <c r="O449" s="5" t="s">
        <v>393</v>
      </c>
      <c r="P449" s="5" t="s">
        <v>393</v>
      </c>
      <c r="Q449" s="5" t="s">
        <v>94</v>
      </c>
      <c r="R449" s="5" t="s">
        <v>114</v>
      </c>
      <c r="S449" s="5" t="s">
        <v>114</v>
      </c>
      <c r="T449" s="3">
        <v>-27</v>
      </c>
      <c r="V449" s="6">
        <f>(G449-I449)*T449</f>
        <v>-135054</v>
      </c>
    </row>
    <row r="450" spans="1:22" ht="12.75">
      <c r="A450" t="s">
        <v>20</v>
      </c>
      <c r="B450" s="3">
        <v>2017</v>
      </c>
      <c r="C450" s="3">
        <v>10596</v>
      </c>
      <c r="D450" s="3">
        <v>1</v>
      </c>
      <c r="E450" s="3">
        <v>2017</v>
      </c>
      <c r="F450" s="3">
        <v>6016</v>
      </c>
      <c r="G450" s="4">
        <v>37842.73</v>
      </c>
      <c r="H450" s="4">
        <v>0</v>
      </c>
      <c r="I450" s="4">
        <v>6824.1</v>
      </c>
      <c r="J450" s="3">
        <v>1</v>
      </c>
      <c r="K450" t="s">
        <v>26</v>
      </c>
      <c r="L450" t="s">
        <v>438</v>
      </c>
      <c r="M450" s="3">
        <v>130</v>
      </c>
      <c r="N450" s="3">
        <v>114195</v>
      </c>
      <c r="O450" s="5" t="s">
        <v>266</v>
      </c>
      <c r="P450" s="5" t="s">
        <v>266</v>
      </c>
      <c r="Q450" s="5" t="s">
        <v>94</v>
      </c>
      <c r="R450" s="5" t="s">
        <v>114</v>
      </c>
      <c r="S450" s="5" t="s">
        <v>114</v>
      </c>
      <c r="T450" s="3">
        <v>-27</v>
      </c>
      <c r="V450" s="6">
        <f>(G450-I450)*T450</f>
        <v>-837503.0100000001</v>
      </c>
    </row>
    <row r="451" spans="1:22" ht="12.75">
      <c r="A451" t="s">
        <v>20</v>
      </c>
      <c r="B451" s="3">
        <v>2017</v>
      </c>
      <c r="C451" s="3">
        <v>11198</v>
      </c>
      <c r="D451" s="3">
        <v>1</v>
      </c>
      <c r="E451" s="3">
        <v>2017</v>
      </c>
      <c r="F451" s="3">
        <v>6022</v>
      </c>
      <c r="G451" s="4">
        <v>11143.09</v>
      </c>
      <c r="H451" s="4">
        <v>0</v>
      </c>
      <c r="I451" s="4">
        <v>0</v>
      </c>
      <c r="J451" s="3">
        <v>0</v>
      </c>
      <c r="K451" t="s">
        <v>26</v>
      </c>
      <c r="L451" t="s">
        <v>439</v>
      </c>
      <c r="M451" s="3">
        <v>131</v>
      </c>
      <c r="N451" s="3">
        <v>118806</v>
      </c>
      <c r="O451" s="5" t="s">
        <v>117</v>
      </c>
      <c r="P451" s="5" t="s">
        <v>117</v>
      </c>
      <c r="Q451" s="5" t="s">
        <v>185</v>
      </c>
      <c r="R451" s="5" t="s">
        <v>440</v>
      </c>
      <c r="S451" s="5" t="s">
        <v>440</v>
      </c>
      <c r="T451" s="3">
        <v>-24</v>
      </c>
      <c r="V451" s="6">
        <f>(G451-I451)*T451</f>
        <v>-267434.16000000003</v>
      </c>
    </row>
    <row r="452" spans="1:22" ht="12.75">
      <c r="A452" t="s">
        <v>20</v>
      </c>
      <c r="B452" s="3">
        <v>2017</v>
      </c>
      <c r="C452" s="3">
        <v>11228</v>
      </c>
      <c r="D452" s="3">
        <v>1</v>
      </c>
      <c r="E452" s="3">
        <v>2017</v>
      </c>
      <c r="F452" s="3">
        <v>6023</v>
      </c>
      <c r="G452" s="4">
        <v>2000.0000000000002</v>
      </c>
      <c r="H452" s="4">
        <v>0</v>
      </c>
      <c r="I452" s="4">
        <v>0</v>
      </c>
      <c r="J452" s="3">
        <v>0</v>
      </c>
      <c r="K452" t="s">
        <v>26</v>
      </c>
      <c r="L452" t="s">
        <v>441</v>
      </c>
      <c r="M452" s="3">
        <v>130</v>
      </c>
      <c r="N452" s="3">
        <v>235666</v>
      </c>
      <c r="O452" s="5" t="s">
        <v>117</v>
      </c>
      <c r="P452" s="5" t="s">
        <v>117</v>
      </c>
      <c r="Q452" s="5" t="s">
        <v>334</v>
      </c>
      <c r="R452" s="5" t="s">
        <v>440</v>
      </c>
      <c r="S452" s="5" t="s">
        <v>440</v>
      </c>
      <c r="T452" s="3">
        <v>-53</v>
      </c>
      <c r="V452" s="6">
        <f>(G452-I452)*T452</f>
        <v>-106000.00000000001</v>
      </c>
    </row>
    <row r="453" spans="1:22" ht="12.75">
      <c r="A453" t="s">
        <v>20</v>
      </c>
      <c r="B453" s="3">
        <v>2017</v>
      </c>
      <c r="C453" s="3">
        <v>11233</v>
      </c>
      <c r="D453" s="3">
        <v>1</v>
      </c>
      <c r="E453" s="3">
        <v>2017</v>
      </c>
      <c r="F453" s="3">
        <v>6024</v>
      </c>
      <c r="G453" s="4">
        <v>691.92</v>
      </c>
      <c r="H453" s="4">
        <v>0</v>
      </c>
      <c r="I453" s="4">
        <v>0</v>
      </c>
      <c r="J453" s="3">
        <v>0</v>
      </c>
      <c r="K453" t="s">
        <v>21</v>
      </c>
      <c r="L453" t="s">
        <v>442</v>
      </c>
      <c r="M453" s="3">
        <v>130</v>
      </c>
      <c r="N453" s="3">
        <v>120807</v>
      </c>
      <c r="O453" s="5" t="s">
        <v>117</v>
      </c>
      <c r="P453" s="5" t="s">
        <v>117</v>
      </c>
      <c r="Q453" s="5" t="s">
        <v>443</v>
      </c>
      <c r="R453" s="5" t="s">
        <v>440</v>
      </c>
      <c r="S453" s="5" t="s">
        <v>440</v>
      </c>
      <c r="T453" s="3">
        <v>-55</v>
      </c>
      <c r="V453" s="6">
        <f>(G453-I453)*T453</f>
        <v>-38055.6</v>
      </c>
    </row>
    <row r="454" spans="1:22" ht="12.75">
      <c r="A454" t="s">
        <v>20</v>
      </c>
      <c r="B454" s="3">
        <v>2017</v>
      </c>
      <c r="C454" s="3">
        <v>11199</v>
      </c>
      <c r="D454" s="3">
        <v>1</v>
      </c>
      <c r="E454" s="3">
        <v>2017</v>
      </c>
      <c r="F454" s="3">
        <v>6025</v>
      </c>
      <c r="G454" s="4">
        <v>1219.23</v>
      </c>
      <c r="H454" s="4">
        <v>0</v>
      </c>
      <c r="I454" s="4">
        <v>0</v>
      </c>
      <c r="J454" s="3">
        <v>0</v>
      </c>
      <c r="K454" t="s">
        <v>21</v>
      </c>
      <c r="L454" t="s">
        <v>444</v>
      </c>
      <c r="M454" s="3">
        <v>131</v>
      </c>
      <c r="N454" s="3">
        <v>118806</v>
      </c>
      <c r="O454" s="5" t="s">
        <v>117</v>
      </c>
      <c r="P454" s="5" t="s">
        <v>117</v>
      </c>
      <c r="Q454" s="5" t="s">
        <v>185</v>
      </c>
      <c r="R454" s="5" t="s">
        <v>440</v>
      </c>
      <c r="S454" s="5" t="s">
        <v>440</v>
      </c>
      <c r="T454" s="3">
        <v>-24</v>
      </c>
      <c r="V454" s="6">
        <f>(G454-I454)*T454</f>
        <v>-29261.52</v>
      </c>
    </row>
    <row r="455" spans="1:22" ht="12.75">
      <c r="A455" t="s">
        <v>20</v>
      </c>
      <c r="B455" s="3">
        <v>2017</v>
      </c>
      <c r="C455" s="3">
        <v>11030</v>
      </c>
      <c r="D455" s="3">
        <v>1</v>
      </c>
      <c r="E455" s="3">
        <v>2017</v>
      </c>
      <c r="F455" s="3">
        <v>6026</v>
      </c>
      <c r="G455" s="4">
        <v>719.8</v>
      </c>
      <c r="H455" s="4">
        <v>0</v>
      </c>
      <c r="I455" s="4">
        <v>129.8</v>
      </c>
      <c r="J455" s="3">
        <v>1</v>
      </c>
      <c r="K455" t="s">
        <v>26</v>
      </c>
      <c r="L455" t="s">
        <v>445</v>
      </c>
      <c r="M455" s="3">
        <v>130</v>
      </c>
      <c r="N455" s="3">
        <v>115872</v>
      </c>
      <c r="O455" s="5" t="s">
        <v>34</v>
      </c>
      <c r="P455" s="5" t="s">
        <v>34</v>
      </c>
      <c r="Q455" s="5" t="s">
        <v>148</v>
      </c>
      <c r="R455" s="5" t="s">
        <v>440</v>
      </c>
      <c r="S455" s="5" t="s">
        <v>440</v>
      </c>
      <c r="T455" s="3">
        <v>-22</v>
      </c>
      <c r="V455" s="6">
        <f>(G455-I455)*T455</f>
        <v>-12980</v>
      </c>
    </row>
    <row r="456" spans="1:22" ht="12.75">
      <c r="A456" t="s">
        <v>20</v>
      </c>
      <c r="B456" s="3">
        <v>2017</v>
      </c>
      <c r="C456" s="3">
        <v>9032</v>
      </c>
      <c r="D456" s="3">
        <v>2</v>
      </c>
      <c r="E456" s="3">
        <v>2017</v>
      </c>
      <c r="F456" s="3">
        <v>6029</v>
      </c>
      <c r="G456" s="4">
        <v>3200.0000000000005</v>
      </c>
      <c r="H456" s="4">
        <v>0</v>
      </c>
      <c r="I456" s="4">
        <v>0</v>
      </c>
      <c r="J456" s="3">
        <v>1</v>
      </c>
      <c r="K456" t="s">
        <v>26</v>
      </c>
      <c r="L456" t="s">
        <v>446</v>
      </c>
      <c r="M456" s="3">
        <v>130</v>
      </c>
      <c r="N456" s="3">
        <v>291981</v>
      </c>
      <c r="O456" s="5" t="s">
        <v>135</v>
      </c>
      <c r="P456" s="5" t="s">
        <v>135</v>
      </c>
      <c r="Q456" s="5" t="s">
        <v>290</v>
      </c>
      <c r="R456" s="5" t="s">
        <v>440</v>
      </c>
      <c r="S456" s="5" t="s">
        <v>440</v>
      </c>
      <c r="T456" s="3">
        <v>-8</v>
      </c>
      <c r="V456" s="6">
        <f>(G456-I456)*T456</f>
        <v>-25600.000000000004</v>
      </c>
    </row>
    <row r="457" spans="1:22" ht="12.75">
      <c r="A457" t="s">
        <v>20</v>
      </c>
      <c r="B457" s="3">
        <v>2017</v>
      </c>
      <c r="C457" s="3">
        <v>9032</v>
      </c>
      <c r="D457" s="3">
        <v>1</v>
      </c>
      <c r="E457" s="3">
        <v>2017</v>
      </c>
      <c r="F457" s="3">
        <v>6030</v>
      </c>
      <c r="G457" s="4">
        <v>704.0000000000001</v>
      </c>
      <c r="H457" s="4">
        <v>0</v>
      </c>
      <c r="I457" s="4">
        <v>704.0000000000001</v>
      </c>
      <c r="J457" s="3">
        <v>1</v>
      </c>
      <c r="K457" t="s">
        <v>26</v>
      </c>
      <c r="L457" t="s">
        <v>446</v>
      </c>
      <c r="M457" s="3">
        <v>130</v>
      </c>
      <c r="N457" s="3">
        <v>291981</v>
      </c>
      <c r="O457" s="5" t="s">
        <v>135</v>
      </c>
      <c r="P457" s="5" t="s">
        <v>135</v>
      </c>
      <c r="Q457" s="5" t="s">
        <v>290</v>
      </c>
      <c r="R457" s="5" t="s">
        <v>440</v>
      </c>
      <c r="S457" s="5" t="s">
        <v>440</v>
      </c>
      <c r="T457" s="3">
        <v>-8</v>
      </c>
      <c r="V457" s="6">
        <f>(G457-I457)*T457</f>
        <v>0</v>
      </c>
    </row>
    <row r="458" spans="1:22" ht="12.75">
      <c r="A458" t="s">
        <v>20</v>
      </c>
      <c r="B458" s="3">
        <v>2017</v>
      </c>
      <c r="C458" s="3">
        <v>10594</v>
      </c>
      <c r="D458" s="3">
        <v>1</v>
      </c>
      <c r="E458" s="3">
        <v>2017</v>
      </c>
      <c r="F458" s="3">
        <v>6031</v>
      </c>
      <c r="G458" s="4">
        <v>4637.4400000000005</v>
      </c>
      <c r="H458" s="4">
        <v>0</v>
      </c>
      <c r="I458" s="4">
        <v>1567.2600000000002</v>
      </c>
      <c r="J458" s="3">
        <v>1</v>
      </c>
      <c r="K458" t="s">
        <v>26</v>
      </c>
      <c r="L458" t="s">
        <v>447</v>
      </c>
      <c r="M458" s="3">
        <v>130</v>
      </c>
      <c r="N458" s="3">
        <v>288776</v>
      </c>
      <c r="O458" s="5" t="s">
        <v>266</v>
      </c>
      <c r="P458" s="5" t="s">
        <v>266</v>
      </c>
      <c r="Q458" s="5" t="s">
        <v>357</v>
      </c>
      <c r="R458" s="5" t="s">
        <v>440</v>
      </c>
      <c r="S458" s="5" t="s">
        <v>440</v>
      </c>
      <c r="T458" s="3">
        <v>-40</v>
      </c>
      <c r="V458" s="6">
        <f>(G458-I458)*T458</f>
        <v>-122807.20000000001</v>
      </c>
    </row>
    <row r="459" spans="1:22" ht="12.75">
      <c r="A459" t="s">
        <v>20</v>
      </c>
      <c r="B459" s="3">
        <v>2017</v>
      </c>
      <c r="C459" s="3">
        <v>11009</v>
      </c>
      <c r="D459" s="3">
        <v>1</v>
      </c>
      <c r="E459" s="3">
        <v>2017</v>
      </c>
      <c r="F459" s="3">
        <v>6032</v>
      </c>
      <c r="G459" s="4">
        <v>19.630000000000003</v>
      </c>
      <c r="H459" s="4">
        <v>0</v>
      </c>
      <c r="I459" s="4">
        <v>2.04</v>
      </c>
      <c r="J459" s="3">
        <v>1</v>
      </c>
      <c r="K459" t="s">
        <v>26</v>
      </c>
      <c r="L459" t="s">
        <v>448</v>
      </c>
      <c r="M459" s="3">
        <v>130</v>
      </c>
      <c r="N459" s="3">
        <v>273355</v>
      </c>
      <c r="O459" s="5" t="s">
        <v>34</v>
      </c>
      <c r="P459" s="5" t="s">
        <v>34</v>
      </c>
      <c r="Q459" s="5" t="s">
        <v>103</v>
      </c>
      <c r="R459" s="5" t="s">
        <v>228</v>
      </c>
      <c r="S459" s="5" t="s">
        <v>228</v>
      </c>
      <c r="T459" s="3">
        <v>-16</v>
      </c>
      <c r="V459" s="6">
        <f>(G459-I459)*T459</f>
        <v>-281.44000000000005</v>
      </c>
    </row>
    <row r="460" spans="1:22" ht="12.75">
      <c r="A460" t="s">
        <v>20</v>
      </c>
      <c r="B460" s="3">
        <v>2017</v>
      </c>
      <c r="C460" s="3">
        <v>11007</v>
      </c>
      <c r="D460" s="3">
        <v>1</v>
      </c>
      <c r="E460" s="3">
        <v>2017</v>
      </c>
      <c r="F460" s="3">
        <v>6032</v>
      </c>
      <c r="G460" s="4">
        <v>25.270000000000003</v>
      </c>
      <c r="H460" s="4">
        <v>0</v>
      </c>
      <c r="I460" s="4">
        <v>4.340000000000001</v>
      </c>
      <c r="J460" s="3">
        <v>1</v>
      </c>
      <c r="K460" t="s">
        <v>26</v>
      </c>
      <c r="L460" t="s">
        <v>448</v>
      </c>
      <c r="M460" s="3">
        <v>130</v>
      </c>
      <c r="N460" s="3">
        <v>273355</v>
      </c>
      <c r="O460" s="5" t="s">
        <v>34</v>
      </c>
      <c r="P460" s="5" t="s">
        <v>34</v>
      </c>
      <c r="Q460" s="5" t="s">
        <v>103</v>
      </c>
      <c r="R460" s="5" t="s">
        <v>228</v>
      </c>
      <c r="S460" s="5" t="s">
        <v>228</v>
      </c>
      <c r="T460" s="3">
        <v>-16</v>
      </c>
      <c r="V460" s="6">
        <f>(G460-I460)*T460</f>
        <v>-334.88000000000005</v>
      </c>
    </row>
    <row r="461" spans="1:22" ht="12.75">
      <c r="A461" t="s">
        <v>20</v>
      </c>
      <c r="B461" s="3">
        <v>2017</v>
      </c>
      <c r="C461" s="3">
        <v>10998</v>
      </c>
      <c r="D461" s="3">
        <v>1</v>
      </c>
      <c r="E461" s="3">
        <v>2017</v>
      </c>
      <c r="F461" s="3">
        <v>6032</v>
      </c>
      <c r="G461" s="4">
        <v>34.940000000000005</v>
      </c>
      <c r="H461" s="4">
        <v>0</v>
      </c>
      <c r="I461" s="4">
        <v>6.300000000000001</v>
      </c>
      <c r="J461" s="3">
        <v>1</v>
      </c>
      <c r="K461" t="s">
        <v>26</v>
      </c>
      <c r="L461" t="s">
        <v>448</v>
      </c>
      <c r="M461" s="3">
        <v>130</v>
      </c>
      <c r="N461" s="3">
        <v>273355</v>
      </c>
      <c r="O461" s="5" t="s">
        <v>34</v>
      </c>
      <c r="P461" s="5" t="s">
        <v>34</v>
      </c>
      <c r="Q461" s="5" t="s">
        <v>103</v>
      </c>
      <c r="R461" s="5" t="s">
        <v>228</v>
      </c>
      <c r="S461" s="5" t="s">
        <v>228</v>
      </c>
      <c r="T461" s="3">
        <v>-16</v>
      </c>
      <c r="V461" s="6">
        <f>(G461-I461)*T461</f>
        <v>-458.24000000000007</v>
      </c>
    </row>
    <row r="462" spans="1:22" ht="12.75">
      <c r="A462" t="s">
        <v>20</v>
      </c>
      <c r="B462" s="3">
        <v>2017</v>
      </c>
      <c r="C462" s="3">
        <v>11010</v>
      </c>
      <c r="D462" s="3">
        <v>1</v>
      </c>
      <c r="E462" s="3">
        <v>2017</v>
      </c>
      <c r="F462" s="3">
        <v>6032</v>
      </c>
      <c r="G462" s="4">
        <v>77.07000000000001</v>
      </c>
      <c r="H462" s="4">
        <v>0</v>
      </c>
      <c r="I462" s="4">
        <v>13.9</v>
      </c>
      <c r="J462" s="3">
        <v>1</v>
      </c>
      <c r="K462" t="s">
        <v>26</v>
      </c>
      <c r="L462" t="s">
        <v>448</v>
      </c>
      <c r="M462" s="3">
        <v>130</v>
      </c>
      <c r="N462" s="3">
        <v>273355</v>
      </c>
      <c r="O462" s="5" t="s">
        <v>34</v>
      </c>
      <c r="P462" s="5" t="s">
        <v>34</v>
      </c>
      <c r="Q462" s="5" t="s">
        <v>103</v>
      </c>
      <c r="R462" s="5" t="s">
        <v>228</v>
      </c>
      <c r="S462" s="5" t="s">
        <v>228</v>
      </c>
      <c r="T462" s="3">
        <v>-16</v>
      </c>
      <c r="V462" s="6">
        <f>(G462-I462)*T462</f>
        <v>-1010.7200000000001</v>
      </c>
    </row>
    <row r="463" spans="1:22" ht="12.75">
      <c r="A463" t="s">
        <v>20</v>
      </c>
      <c r="B463" s="3">
        <v>2017</v>
      </c>
      <c r="C463" s="3">
        <v>10997</v>
      </c>
      <c r="D463" s="3">
        <v>1</v>
      </c>
      <c r="E463" s="3">
        <v>2017</v>
      </c>
      <c r="F463" s="3">
        <v>6032</v>
      </c>
      <c r="G463" s="4">
        <v>78.39</v>
      </c>
      <c r="H463" s="4">
        <v>0</v>
      </c>
      <c r="I463" s="4">
        <v>14.14</v>
      </c>
      <c r="J463" s="3">
        <v>1</v>
      </c>
      <c r="K463" t="s">
        <v>26</v>
      </c>
      <c r="L463" t="s">
        <v>448</v>
      </c>
      <c r="M463" s="3">
        <v>130</v>
      </c>
      <c r="N463" s="3">
        <v>273355</v>
      </c>
      <c r="O463" s="5" t="s">
        <v>34</v>
      </c>
      <c r="P463" s="5" t="s">
        <v>34</v>
      </c>
      <c r="Q463" s="5" t="s">
        <v>103</v>
      </c>
      <c r="R463" s="5" t="s">
        <v>228</v>
      </c>
      <c r="S463" s="5" t="s">
        <v>228</v>
      </c>
      <c r="T463" s="3">
        <v>-16</v>
      </c>
      <c r="V463" s="6">
        <f>(G463-I463)*T463</f>
        <v>-1028</v>
      </c>
    </row>
    <row r="464" spans="1:22" ht="12.75">
      <c r="A464" t="s">
        <v>20</v>
      </c>
      <c r="B464" s="3">
        <v>2017</v>
      </c>
      <c r="C464" s="3">
        <v>11008</v>
      </c>
      <c r="D464" s="3">
        <v>1</v>
      </c>
      <c r="E464" s="3">
        <v>2017</v>
      </c>
      <c r="F464" s="3">
        <v>6032</v>
      </c>
      <c r="G464" s="4">
        <v>140.69</v>
      </c>
      <c r="H464" s="4">
        <v>0</v>
      </c>
      <c r="I464" s="4">
        <v>25.37</v>
      </c>
      <c r="J464" s="3">
        <v>1</v>
      </c>
      <c r="K464" t="s">
        <v>26</v>
      </c>
      <c r="L464" t="s">
        <v>448</v>
      </c>
      <c r="M464" s="3">
        <v>130</v>
      </c>
      <c r="N464" s="3">
        <v>273355</v>
      </c>
      <c r="O464" s="5" t="s">
        <v>34</v>
      </c>
      <c r="P464" s="5" t="s">
        <v>34</v>
      </c>
      <c r="Q464" s="5" t="s">
        <v>103</v>
      </c>
      <c r="R464" s="5" t="s">
        <v>228</v>
      </c>
      <c r="S464" s="5" t="s">
        <v>228</v>
      </c>
      <c r="T464" s="3">
        <v>-16</v>
      </c>
      <c r="V464" s="6">
        <f>(G464-I464)*T464</f>
        <v>-1845.12</v>
      </c>
    </row>
    <row r="465" spans="1:22" ht="12.75">
      <c r="A465" t="s">
        <v>20</v>
      </c>
      <c r="B465" s="3">
        <v>2017</v>
      </c>
      <c r="C465" s="3">
        <v>11012</v>
      </c>
      <c r="D465" s="3">
        <v>1</v>
      </c>
      <c r="E465" s="3">
        <v>2017</v>
      </c>
      <c r="F465" s="3">
        <v>6032</v>
      </c>
      <c r="G465" s="4">
        <v>145.47</v>
      </c>
      <c r="H465" s="4">
        <v>0</v>
      </c>
      <c r="I465" s="4">
        <v>26.23</v>
      </c>
      <c r="J465" s="3">
        <v>1</v>
      </c>
      <c r="K465" t="s">
        <v>26</v>
      </c>
      <c r="L465" t="s">
        <v>448</v>
      </c>
      <c r="M465" s="3">
        <v>130</v>
      </c>
      <c r="N465" s="3">
        <v>273355</v>
      </c>
      <c r="O465" s="5" t="s">
        <v>34</v>
      </c>
      <c r="P465" s="5" t="s">
        <v>34</v>
      </c>
      <c r="Q465" s="5" t="s">
        <v>103</v>
      </c>
      <c r="R465" s="5" t="s">
        <v>228</v>
      </c>
      <c r="S465" s="5" t="s">
        <v>228</v>
      </c>
      <c r="T465" s="3">
        <v>-16</v>
      </c>
      <c r="V465" s="6">
        <f>(G465-I465)*T465</f>
        <v>-1907.84</v>
      </c>
    </row>
    <row r="466" spans="1:22" ht="12.75">
      <c r="A466" t="s">
        <v>20</v>
      </c>
      <c r="B466" s="3">
        <v>2017</v>
      </c>
      <c r="C466" s="3">
        <v>11000</v>
      </c>
      <c r="D466" s="3">
        <v>1</v>
      </c>
      <c r="E466" s="3">
        <v>2017</v>
      </c>
      <c r="F466" s="3">
        <v>6032</v>
      </c>
      <c r="G466" s="4">
        <v>163.47000000000003</v>
      </c>
      <c r="H466" s="4">
        <v>0</v>
      </c>
      <c r="I466" s="4">
        <v>29.480000000000004</v>
      </c>
      <c r="J466" s="3">
        <v>1</v>
      </c>
      <c r="K466" t="s">
        <v>26</v>
      </c>
      <c r="L466" t="s">
        <v>448</v>
      </c>
      <c r="M466" s="3">
        <v>130</v>
      </c>
      <c r="N466" s="3">
        <v>273355</v>
      </c>
      <c r="O466" s="5" t="s">
        <v>34</v>
      </c>
      <c r="P466" s="5" t="s">
        <v>34</v>
      </c>
      <c r="Q466" s="5" t="s">
        <v>103</v>
      </c>
      <c r="R466" s="5" t="s">
        <v>228</v>
      </c>
      <c r="S466" s="5" t="s">
        <v>228</v>
      </c>
      <c r="T466" s="3">
        <v>-16</v>
      </c>
      <c r="V466" s="6">
        <f>(G466-I466)*T466</f>
        <v>-2143.84</v>
      </c>
    </row>
    <row r="467" spans="1:22" ht="12.75">
      <c r="A467" t="s">
        <v>20</v>
      </c>
      <c r="B467" s="3">
        <v>2017</v>
      </c>
      <c r="C467" s="3">
        <v>10999</v>
      </c>
      <c r="D467" s="3">
        <v>1</v>
      </c>
      <c r="E467" s="3">
        <v>2017</v>
      </c>
      <c r="F467" s="3">
        <v>6032</v>
      </c>
      <c r="G467" s="4">
        <v>213.79000000000002</v>
      </c>
      <c r="H467" s="4">
        <v>0</v>
      </c>
      <c r="I467" s="4">
        <v>38.550000000000004</v>
      </c>
      <c r="J467" s="3">
        <v>1</v>
      </c>
      <c r="K467" t="s">
        <v>26</v>
      </c>
      <c r="L467" t="s">
        <v>448</v>
      </c>
      <c r="M467" s="3">
        <v>130</v>
      </c>
      <c r="N467" s="3">
        <v>273355</v>
      </c>
      <c r="O467" s="5" t="s">
        <v>34</v>
      </c>
      <c r="P467" s="5" t="s">
        <v>34</v>
      </c>
      <c r="Q467" s="5" t="s">
        <v>103</v>
      </c>
      <c r="R467" s="5" t="s">
        <v>228</v>
      </c>
      <c r="S467" s="5" t="s">
        <v>228</v>
      </c>
      <c r="T467" s="3">
        <v>-16</v>
      </c>
      <c r="V467" s="6">
        <f>(G467-I467)*T467</f>
        <v>-2803.84</v>
      </c>
    </row>
    <row r="468" spans="1:22" ht="12.75">
      <c r="A468" t="s">
        <v>20</v>
      </c>
      <c r="B468" s="3">
        <v>2017</v>
      </c>
      <c r="C468" s="3">
        <v>11011</v>
      </c>
      <c r="D468" s="3">
        <v>1</v>
      </c>
      <c r="E468" s="3">
        <v>2017</v>
      </c>
      <c r="F468" s="3">
        <v>6033</v>
      </c>
      <c r="G468" s="4">
        <v>124.98</v>
      </c>
      <c r="H468" s="4">
        <v>0</v>
      </c>
      <c r="I468" s="4">
        <v>22.540000000000003</v>
      </c>
      <c r="J468" s="3">
        <v>1</v>
      </c>
      <c r="K468" t="s">
        <v>26</v>
      </c>
      <c r="L468" t="s">
        <v>448</v>
      </c>
      <c r="M468" s="3">
        <v>130</v>
      </c>
      <c r="N468" s="3">
        <v>273355</v>
      </c>
      <c r="O468" s="5" t="s">
        <v>34</v>
      </c>
      <c r="P468" s="5" t="s">
        <v>34</v>
      </c>
      <c r="Q468" s="5" t="s">
        <v>103</v>
      </c>
      <c r="R468" s="5" t="s">
        <v>228</v>
      </c>
      <c r="S468" s="5" t="s">
        <v>228</v>
      </c>
      <c r="T468" s="3">
        <v>-16</v>
      </c>
      <c r="V468" s="6">
        <f>(G468-I468)*T468</f>
        <v>-1639.04</v>
      </c>
    </row>
    <row r="469" spans="1:22" ht="12.75">
      <c r="A469" t="s">
        <v>20</v>
      </c>
      <c r="B469" s="3">
        <v>2017</v>
      </c>
      <c r="C469" s="3">
        <v>11157</v>
      </c>
      <c r="D469" s="3">
        <v>1</v>
      </c>
      <c r="E469" s="3">
        <v>2017</v>
      </c>
      <c r="F469" s="3">
        <v>6034</v>
      </c>
      <c r="G469" s="4">
        <v>3050.0000000000005</v>
      </c>
      <c r="H469" s="4">
        <v>0</v>
      </c>
      <c r="I469" s="4">
        <v>1050</v>
      </c>
      <c r="J469" s="3">
        <v>1</v>
      </c>
      <c r="K469" t="s">
        <v>108</v>
      </c>
      <c r="L469" t="s">
        <v>449</v>
      </c>
      <c r="M469" s="3">
        <v>132</v>
      </c>
      <c r="N469" s="3">
        <v>239488</v>
      </c>
      <c r="O469" s="5" t="s">
        <v>393</v>
      </c>
      <c r="P469" s="5" t="s">
        <v>393</v>
      </c>
      <c r="Q469" s="5" t="s">
        <v>94</v>
      </c>
      <c r="R469" s="5" t="s">
        <v>228</v>
      </c>
      <c r="S469" s="5" t="s">
        <v>228</v>
      </c>
      <c r="T469" s="3">
        <v>-22</v>
      </c>
      <c r="V469" s="6">
        <f>(G469-I469)*T469</f>
        <v>-44000.00000000001</v>
      </c>
    </row>
    <row r="470" spans="1:22" ht="12.75">
      <c r="A470" t="s">
        <v>20</v>
      </c>
      <c r="B470" s="3">
        <v>2017</v>
      </c>
      <c r="C470" s="3">
        <v>10867</v>
      </c>
      <c r="D470" s="3">
        <v>1</v>
      </c>
      <c r="E470" s="3">
        <v>2017</v>
      </c>
      <c r="F470" s="3">
        <v>6035</v>
      </c>
      <c r="G470" s="4">
        <v>489.22</v>
      </c>
      <c r="H470" s="4">
        <v>0</v>
      </c>
      <c r="I470" s="4">
        <v>0.22000000000000003</v>
      </c>
      <c r="J470" s="3">
        <v>1</v>
      </c>
      <c r="K470" t="s">
        <v>26</v>
      </c>
      <c r="L470" t="s">
        <v>450</v>
      </c>
      <c r="M470" s="3">
        <v>130</v>
      </c>
      <c r="N470" s="3">
        <v>114134</v>
      </c>
      <c r="O470" s="5" t="s">
        <v>252</v>
      </c>
      <c r="P470" s="5" t="s">
        <v>252</v>
      </c>
      <c r="Q470" s="5" t="s">
        <v>420</v>
      </c>
      <c r="R470" s="5" t="s">
        <v>228</v>
      </c>
      <c r="S470" s="5" t="s">
        <v>228</v>
      </c>
      <c r="T470" s="3">
        <v>-47</v>
      </c>
      <c r="V470" s="6">
        <f>(G470-I470)*T470</f>
        <v>-22983</v>
      </c>
    </row>
    <row r="471" spans="1:22" ht="12.75">
      <c r="A471" t="s">
        <v>20</v>
      </c>
      <c r="B471" s="3">
        <v>2017</v>
      </c>
      <c r="C471" s="3">
        <v>9029</v>
      </c>
      <c r="D471" s="3">
        <v>1</v>
      </c>
      <c r="E471" s="3">
        <v>2017</v>
      </c>
      <c r="F471" s="3">
        <v>6036</v>
      </c>
      <c r="G471" s="4">
        <v>5000</v>
      </c>
      <c r="H471" s="4">
        <v>0</v>
      </c>
      <c r="I471" s="4">
        <v>901.6400000000001</v>
      </c>
      <c r="J471" s="3">
        <v>1</v>
      </c>
      <c r="K471" t="s">
        <v>26</v>
      </c>
      <c r="L471" t="s">
        <v>451</v>
      </c>
      <c r="M471" s="3">
        <v>130</v>
      </c>
      <c r="N471" s="3">
        <v>114042</v>
      </c>
      <c r="O471" s="5" t="s">
        <v>135</v>
      </c>
      <c r="P471" s="5" t="s">
        <v>135</v>
      </c>
      <c r="Q471" s="5" t="s">
        <v>136</v>
      </c>
      <c r="R471" s="5" t="s">
        <v>228</v>
      </c>
      <c r="S471" s="5" t="s">
        <v>228</v>
      </c>
      <c r="T471" s="3">
        <v>-6</v>
      </c>
      <c r="V471" s="6">
        <f>(G471-I471)*T471</f>
        <v>-24590.159999999996</v>
      </c>
    </row>
    <row r="472" spans="1:22" ht="12.75">
      <c r="A472" t="s">
        <v>20</v>
      </c>
      <c r="B472" s="3">
        <v>2017</v>
      </c>
      <c r="C472" s="3">
        <v>11206</v>
      </c>
      <c r="D472" s="3">
        <v>1</v>
      </c>
      <c r="E472" s="3">
        <v>2017</v>
      </c>
      <c r="F472" s="3">
        <v>6046</v>
      </c>
      <c r="G472" s="4">
        <v>87.80000000000001</v>
      </c>
      <c r="H472" s="4">
        <v>0</v>
      </c>
      <c r="I472" s="4">
        <v>15.830000000000002</v>
      </c>
      <c r="J472" s="3">
        <v>1</v>
      </c>
      <c r="K472" t="s">
        <v>21</v>
      </c>
      <c r="L472" t="s">
        <v>271</v>
      </c>
      <c r="M472" s="3">
        <v>130</v>
      </c>
      <c r="N472" s="3">
        <v>120198</v>
      </c>
      <c r="O472" s="5" t="s">
        <v>117</v>
      </c>
      <c r="P472" s="5" t="s">
        <v>117</v>
      </c>
      <c r="Q472" s="5" t="s">
        <v>400</v>
      </c>
      <c r="R472" s="5" t="s">
        <v>228</v>
      </c>
      <c r="S472" s="5" t="s">
        <v>228</v>
      </c>
      <c r="T472" s="3">
        <v>-51</v>
      </c>
      <c r="V472" s="6">
        <f>(G472-I472)*T472</f>
        <v>-3670.4700000000007</v>
      </c>
    </row>
    <row r="473" spans="1:22" ht="12.75">
      <c r="A473" t="s">
        <v>20</v>
      </c>
      <c r="B473" s="3">
        <v>2017</v>
      </c>
      <c r="C473" s="3">
        <v>11209</v>
      </c>
      <c r="D473" s="3">
        <v>1</v>
      </c>
      <c r="E473" s="3">
        <v>2017</v>
      </c>
      <c r="F473" s="3">
        <v>6046</v>
      </c>
      <c r="G473" s="4">
        <v>128.70000000000002</v>
      </c>
      <c r="H473" s="4">
        <v>0</v>
      </c>
      <c r="I473" s="4">
        <v>23.21</v>
      </c>
      <c r="J473" s="3">
        <v>1</v>
      </c>
      <c r="K473" t="s">
        <v>21</v>
      </c>
      <c r="L473" t="s">
        <v>452</v>
      </c>
      <c r="M473" s="3">
        <v>130</v>
      </c>
      <c r="N473" s="3">
        <v>120198</v>
      </c>
      <c r="O473" s="5" t="s">
        <v>117</v>
      </c>
      <c r="P473" s="5" t="s">
        <v>117</v>
      </c>
      <c r="Q473" s="5" t="s">
        <v>400</v>
      </c>
      <c r="R473" s="5" t="s">
        <v>228</v>
      </c>
      <c r="S473" s="5" t="s">
        <v>228</v>
      </c>
      <c r="T473" s="3">
        <v>-51</v>
      </c>
      <c r="V473" s="6">
        <f>(G473-I473)*T473</f>
        <v>-5379.990000000001</v>
      </c>
    </row>
    <row r="474" spans="1:22" ht="12.75">
      <c r="A474" t="s">
        <v>20</v>
      </c>
      <c r="B474" s="3">
        <v>2017</v>
      </c>
      <c r="C474" s="3">
        <v>11227</v>
      </c>
      <c r="D474" s="3">
        <v>1</v>
      </c>
      <c r="E474" s="3">
        <v>2017</v>
      </c>
      <c r="F474" s="3">
        <v>6046</v>
      </c>
      <c r="G474" s="4">
        <v>252.90000000000003</v>
      </c>
      <c r="H474" s="4">
        <v>0</v>
      </c>
      <c r="I474" s="4">
        <v>45.6</v>
      </c>
      <c r="J474" s="3">
        <v>1</v>
      </c>
      <c r="K474" t="s">
        <v>21</v>
      </c>
      <c r="L474" t="s">
        <v>271</v>
      </c>
      <c r="M474" s="3">
        <v>130</v>
      </c>
      <c r="N474" s="3">
        <v>120198</v>
      </c>
      <c r="O474" s="5" t="s">
        <v>117</v>
      </c>
      <c r="P474" s="5" t="s">
        <v>117</v>
      </c>
      <c r="Q474" s="5" t="s">
        <v>400</v>
      </c>
      <c r="R474" s="5" t="s">
        <v>228</v>
      </c>
      <c r="S474" s="5" t="s">
        <v>228</v>
      </c>
      <c r="T474" s="3">
        <v>-51</v>
      </c>
      <c r="V474" s="6">
        <f>(G474-I474)*T474</f>
        <v>-10572.300000000003</v>
      </c>
    </row>
    <row r="475" spans="1:22" ht="12.75">
      <c r="A475" t="s">
        <v>20</v>
      </c>
      <c r="B475" s="3">
        <v>2017</v>
      </c>
      <c r="C475" s="3">
        <v>11207</v>
      </c>
      <c r="D475" s="3">
        <v>1</v>
      </c>
      <c r="E475" s="3">
        <v>2017</v>
      </c>
      <c r="F475" s="3">
        <v>6046</v>
      </c>
      <c r="G475" s="4">
        <v>3.78</v>
      </c>
      <c r="H475" s="4">
        <v>0</v>
      </c>
      <c r="I475" s="4">
        <v>0.68</v>
      </c>
      <c r="J475" s="3">
        <v>1</v>
      </c>
      <c r="K475" t="s">
        <v>21</v>
      </c>
      <c r="L475" t="s">
        <v>272</v>
      </c>
      <c r="M475" s="3">
        <v>130</v>
      </c>
      <c r="N475" s="3">
        <v>238635</v>
      </c>
      <c r="O475" s="5" t="s">
        <v>117</v>
      </c>
      <c r="P475" s="5" t="s">
        <v>117</v>
      </c>
      <c r="Q475" s="5" t="s">
        <v>400</v>
      </c>
      <c r="R475" s="5" t="s">
        <v>228</v>
      </c>
      <c r="S475" s="5" t="s">
        <v>228</v>
      </c>
      <c r="T475" s="3">
        <v>-51</v>
      </c>
      <c r="V475" s="6">
        <f>(G475-I475)*T475</f>
        <v>-158.1</v>
      </c>
    </row>
    <row r="476" spans="1:22" ht="12.75">
      <c r="A476" t="s">
        <v>20</v>
      </c>
      <c r="B476" s="3">
        <v>2017</v>
      </c>
      <c r="C476" s="3">
        <v>11213</v>
      </c>
      <c r="D476" s="3">
        <v>1</v>
      </c>
      <c r="E476" s="3">
        <v>2017</v>
      </c>
      <c r="F476" s="3">
        <v>6046</v>
      </c>
      <c r="G476" s="4">
        <v>3.78</v>
      </c>
      <c r="H476" s="4">
        <v>0</v>
      </c>
      <c r="I476" s="4">
        <v>0.68</v>
      </c>
      <c r="J476" s="3">
        <v>1</v>
      </c>
      <c r="K476" t="s">
        <v>21</v>
      </c>
      <c r="L476" t="s">
        <v>272</v>
      </c>
      <c r="M476" s="3">
        <v>130</v>
      </c>
      <c r="N476" s="3">
        <v>238635</v>
      </c>
      <c r="O476" s="5" t="s">
        <v>117</v>
      </c>
      <c r="P476" s="5" t="s">
        <v>117</v>
      </c>
      <c r="Q476" s="5" t="s">
        <v>400</v>
      </c>
      <c r="R476" s="5" t="s">
        <v>228</v>
      </c>
      <c r="S476" s="5" t="s">
        <v>228</v>
      </c>
      <c r="T476" s="3">
        <v>-51</v>
      </c>
      <c r="V476" s="6">
        <f>(G476-I476)*T476</f>
        <v>-158.1</v>
      </c>
    </row>
    <row r="477" spans="1:22" ht="12.75">
      <c r="A477" t="s">
        <v>20</v>
      </c>
      <c r="B477" s="3">
        <v>2017</v>
      </c>
      <c r="C477" s="3">
        <v>11218</v>
      </c>
      <c r="D477" s="3">
        <v>1</v>
      </c>
      <c r="E477" s="3">
        <v>2017</v>
      </c>
      <c r="F477" s="3">
        <v>6046</v>
      </c>
      <c r="G477" s="4">
        <v>25.470000000000002</v>
      </c>
      <c r="H477" s="4">
        <v>0</v>
      </c>
      <c r="I477" s="4">
        <v>0.68</v>
      </c>
      <c r="J477" s="3">
        <v>1</v>
      </c>
      <c r="K477" t="s">
        <v>21</v>
      </c>
      <c r="L477" t="s">
        <v>453</v>
      </c>
      <c r="M477" s="3">
        <v>130</v>
      </c>
      <c r="N477" s="3">
        <v>238635</v>
      </c>
      <c r="O477" s="5" t="s">
        <v>117</v>
      </c>
      <c r="P477" s="5" t="s">
        <v>117</v>
      </c>
      <c r="Q477" s="5" t="s">
        <v>400</v>
      </c>
      <c r="R477" s="5" t="s">
        <v>228</v>
      </c>
      <c r="S477" s="5" t="s">
        <v>228</v>
      </c>
      <c r="T477" s="3">
        <v>-51</v>
      </c>
      <c r="V477" s="6">
        <f>(G477-I477)*T477</f>
        <v>-1264.2900000000002</v>
      </c>
    </row>
    <row r="478" spans="1:22" ht="12.75">
      <c r="A478" t="s">
        <v>20</v>
      </c>
      <c r="B478" s="3">
        <v>2017</v>
      </c>
      <c r="C478" s="3">
        <v>10647</v>
      </c>
      <c r="D478" s="3">
        <v>1</v>
      </c>
      <c r="E478" s="3">
        <v>2017</v>
      </c>
      <c r="F478" s="3">
        <v>6047</v>
      </c>
      <c r="G478" s="4">
        <v>216.76000000000002</v>
      </c>
      <c r="H478" s="4">
        <v>0</v>
      </c>
      <c r="I478" s="4">
        <v>19.71</v>
      </c>
      <c r="J478" s="3">
        <v>1</v>
      </c>
      <c r="K478" t="s">
        <v>26</v>
      </c>
      <c r="L478" t="s">
        <v>454</v>
      </c>
      <c r="M478" s="3">
        <v>130</v>
      </c>
      <c r="N478" s="3">
        <v>236361</v>
      </c>
      <c r="O478" s="5" t="s">
        <v>164</v>
      </c>
      <c r="P478" s="5" t="s">
        <v>164</v>
      </c>
      <c r="Q478" s="5" t="s">
        <v>455</v>
      </c>
      <c r="R478" s="5" t="s">
        <v>228</v>
      </c>
      <c r="S478" s="5" t="s">
        <v>228</v>
      </c>
      <c r="T478" s="3">
        <v>-67</v>
      </c>
      <c r="V478" s="6">
        <f>(G478-I478)*T478</f>
        <v>-13202.35</v>
      </c>
    </row>
    <row r="479" spans="1:22" ht="12.75">
      <c r="A479" t="s">
        <v>20</v>
      </c>
      <c r="B479" s="3">
        <v>2017</v>
      </c>
      <c r="C479" s="3">
        <v>10618</v>
      </c>
      <c r="D479" s="3">
        <v>1</v>
      </c>
      <c r="E479" s="3">
        <v>2017</v>
      </c>
      <c r="F479" s="3">
        <v>6048</v>
      </c>
      <c r="G479" s="4">
        <v>35.620000000000005</v>
      </c>
      <c r="H479" s="4">
        <v>0</v>
      </c>
      <c r="I479" s="4">
        <v>6.420000000000001</v>
      </c>
      <c r="J479" s="3">
        <v>1</v>
      </c>
      <c r="K479" t="s">
        <v>75</v>
      </c>
      <c r="L479" t="s">
        <v>456</v>
      </c>
      <c r="M479" s="3">
        <v>130</v>
      </c>
      <c r="N479" s="3">
        <v>279451</v>
      </c>
      <c r="O479" s="5" t="s">
        <v>164</v>
      </c>
      <c r="P479" s="5" t="s">
        <v>164</v>
      </c>
      <c r="Q479" s="5" t="s">
        <v>457</v>
      </c>
      <c r="R479" s="5" t="s">
        <v>228</v>
      </c>
      <c r="S479" s="5" t="s">
        <v>228</v>
      </c>
      <c r="T479" s="3">
        <v>-42</v>
      </c>
      <c r="V479" s="6">
        <f>(G479-I479)*T479</f>
        <v>-1226.4</v>
      </c>
    </row>
    <row r="480" spans="1:22" ht="12.75">
      <c r="A480" t="s">
        <v>20</v>
      </c>
      <c r="B480" s="3">
        <v>2017</v>
      </c>
      <c r="C480" s="3">
        <v>10633</v>
      </c>
      <c r="D480" s="3">
        <v>1</v>
      </c>
      <c r="E480" s="3">
        <v>2017</v>
      </c>
      <c r="F480" s="3">
        <v>6048</v>
      </c>
      <c r="G480" s="4">
        <v>91.50000000000001</v>
      </c>
      <c r="H480" s="4">
        <v>0</v>
      </c>
      <c r="I480" s="4">
        <v>16.5</v>
      </c>
      <c r="J480" s="3">
        <v>1</v>
      </c>
      <c r="K480" t="s">
        <v>75</v>
      </c>
      <c r="L480" t="s">
        <v>458</v>
      </c>
      <c r="M480" s="3">
        <v>130</v>
      </c>
      <c r="N480" s="3">
        <v>279451</v>
      </c>
      <c r="O480" s="5" t="s">
        <v>164</v>
      </c>
      <c r="P480" s="5" t="s">
        <v>164</v>
      </c>
      <c r="Q480" s="5" t="s">
        <v>457</v>
      </c>
      <c r="R480" s="5" t="s">
        <v>228</v>
      </c>
      <c r="S480" s="5" t="s">
        <v>228</v>
      </c>
      <c r="T480" s="3">
        <v>-42</v>
      </c>
      <c r="V480" s="6">
        <f>(G480-I480)*T480</f>
        <v>-3150.0000000000005</v>
      </c>
    </row>
    <row r="481" spans="1:22" ht="12.75">
      <c r="A481" t="s">
        <v>20</v>
      </c>
      <c r="B481" s="3">
        <v>2017</v>
      </c>
      <c r="C481" s="3">
        <v>10314</v>
      </c>
      <c r="D481" s="3">
        <v>1</v>
      </c>
      <c r="E481" s="3">
        <v>2017</v>
      </c>
      <c r="F481" s="3">
        <v>6048</v>
      </c>
      <c r="G481" s="4">
        <v>1195.6000000000001</v>
      </c>
      <c r="H481" s="4">
        <v>0</v>
      </c>
      <c r="I481" s="4">
        <v>215.60000000000002</v>
      </c>
      <c r="J481" s="3">
        <v>1</v>
      </c>
      <c r="K481" t="s">
        <v>75</v>
      </c>
      <c r="L481" t="s">
        <v>459</v>
      </c>
      <c r="M481" s="3">
        <v>130</v>
      </c>
      <c r="N481" s="3">
        <v>279451</v>
      </c>
      <c r="O481" s="5" t="s">
        <v>74</v>
      </c>
      <c r="P481" s="5" t="s">
        <v>74</v>
      </c>
      <c r="Q481" s="5" t="s">
        <v>94</v>
      </c>
      <c r="R481" s="5" t="s">
        <v>228</v>
      </c>
      <c r="S481" s="5" t="s">
        <v>228</v>
      </c>
      <c r="T481" s="3">
        <v>-22</v>
      </c>
      <c r="V481" s="6">
        <f>(G481-I481)*T481</f>
        <v>-21560.000000000004</v>
      </c>
    </row>
    <row r="482" spans="1:22" ht="12.75">
      <c r="A482" t="s">
        <v>20</v>
      </c>
      <c r="B482" s="3">
        <v>2017</v>
      </c>
      <c r="C482" s="3">
        <v>10987</v>
      </c>
      <c r="D482" s="3">
        <v>1</v>
      </c>
      <c r="E482" s="3">
        <v>2017</v>
      </c>
      <c r="F482" s="3">
        <v>6049</v>
      </c>
      <c r="G482" s="4">
        <v>136.64000000000001</v>
      </c>
      <c r="H482" s="4">
        <v>0</v>
      </c>
      <c r="I482" s="4">
        <v>24.64</v>
      </c>
      <c r="J482" s="3">
        <v>1</v>
      </c>
      <c r="K482" t="s">
        <v>21</v>
      </c>
      <c r="L482" t="s">
        <v>278</v>
      </c>
      <c r="M482" s="3">
        <v>130</v>
      </c>
      <c r="N482" s="3">
        <v>114505</v>
      </c>
      <c r="O482" s="5" t="s">
        <v>340</v>
      </c>
      <c r="P482" s="5" t="s">
        <v>340</v>
      </c>
      <c r="Q482" s="5" t="s">
        <v>404</v>
      </c>
      <c r="R482" s="5" t="s">
        <v>228</v>
      </c>
      <c r="S482" s="5" t="s">
        <v>228</v>
      </c>
      <c r="T482" s="3">
        <v>-48</v>
      </c>
      <c r="V482" s="6">
        <f>(G482-I482)*T482</f>
        <v>-5376.000000000001</v>
      </c>
    </row>
    <row r="483" spans="1:22" ht="12.75">
      <c r="A483" t="s">
        <v>20</v>
      </c>
      <c r="B483" s="3">
        <v>2017</v>
      </c>
      <c r="C483" s="3">
        <v>10989</v>
      </c>
      <c r="D483" s="3">
        <v>1</v>
      </c>
      <c r="E483" s="3">
        <v>2017</v>
      </c>
      <c r="F483" s="3">
        <v>6050</v>
      </c>
      <c r="G483" s="4">
        <v>2213.69</v>
      </c>
      <c r="H483" s="4">
        <v>0</v>
      </c>
      <c r="I483" s="4">
        <v>399.19000000000005</v>
      </c>
      <c r="J483" s="3">
        <v>1</v>
      </c>
      <c r="K483" t="s">
        <v>75</v>
      </c>
      <c r="L483" t="s">
        <v>460</v>
      </c>
      <c r="M483" s="3">
        <v>130</v>
      </c>
      <c r="N483" s="3">
        <v>114505</v>
      </c>
      <c r="O483" s="5" t="s">
        <v>340</v>
      </c>
      <c r="P483" s="5" t="s">
        <v>340</v>
      </c>
      <c r="Q483" s="5" t="s">
        <v>404</v>
      </c>
      <c r="R483" s="5" t="s">
        <v>228</v>
      </c>
      <c r="S483" s="5" t="s">
        <v>228</v>
      </c>
      <c r="T483" s="3">
        <v>-48</v>
      </c>
      <c r="V483" s="6">
        <f>(G483-I483)*T483</f>
        <v>-87096</v>
      </c>
    </row>
    <row r="484" spans="1:22" ht="12.75">
      <c r="A484" t="s">
        <v>20</v>
      </c>
      <c r="B484" s="3">
        <v>2017</v>
      </c>
      <c r="C484" s="3">
        <v>10583</v>
      </c>
      <c r="D484" s="3">
        <v>1</v>
      </c>
      <c r="E484" s="3">
        <v>2017</v>
      </c>
      <c r="F484" s="3">
        <v>6051</v>
      </c>
      <c r="G484" s="4">
        <v>1888.8000000000002</v>
      </c>
      <c r="H484" s="4">
        <v>0</v>
      </c>
      <c r="I484" s="4">
        <v>340.6</v>
      </c>
      <c r="J484" s="3">
        <v>1</v>
      </c>
      <c r="K484" t="s">
        <v>461</v>
      </c>
      <c r="L484" t="s">
        <v>462</v>
      </c>
      <c r="M484" s="3">
        <v>130</v>
      </c>
      <c r="N484" s="3">
        <v>284030</v>
      </c>
      <c r="O484" s="5" t="s">
        <v>356</v>
      </c>
      <c r="P484" s="5" t="s">
        <v>356</v>
      </c>
      <c r="Q484" s="5" t="s">
        <v>368</v>
      </c>
      <c r="R484" s="5" t="s">
        <v>228</v>
      </c>
      <c r="S484" s="5" t="s">
        <v>228</v>
      </c>
      <c r="T484" s="3">
        <v>-40</v>
      </c>
      <c r="V484" s="6">
        <f>(G484-I484)*T484</f>
        <v>-61928.000000000015</v>
      </c>
    </row>
    <row r="485" spans="1:22" ht="12.75">
      <c r="A485" t="s">
        <v>20</v>
      </c>
      <c r="B485" s="3">
        <v>2017</v>
      </c>
      <c r="C485" s="3">
        <v>10018</v>
      </c>
      <c r="D485" s="3">
        <v>1</v>
      </c>
      <c r="E485" s="3">
        <v>2017</v>
      </c>
      <c r="F485" s="3">
        <v>6052</v>
      </c>
      <c r="G485" s="4">
        <v>148.35000000000002</v>
      </c>
      <c r="H485" s="4">
        <v>0</v>
      </c>
      <c r="I485" s="4">
        <v>26.750000000000004</v>
      </c>
      <c r="J485" s="3">
        <v>1</v>
      </c>
      <c r="K485" t="s">
        <v>463</v>
      </c>
      <c r="L485" t="s">
        <v>464</v>
      </c>
      <c r="M485" s="3">
        <v>130</v>
      </c>
      <c r="N485" s="3">
        <v>126336</v>
      </c>
      <c r="O485" s="5" t="s">
        <v>110</v>
      </c>
      <c r="P485" s="5" t="s">
        <v>110</v>
      </c>
      <c r="Q485" s="5" t="s">
        <v>114</v>
      </c>
      <c r="R485" s="5" t="s">
        <v>228</v>
      </c>
      <c r="S485" s="5" t="s">
        <v>228</v>
      </c>
      <c r="T485" s="3">
        <v>5</v>
      </c>
      <c r="V485" s="6">
        <f>(G485-I485)*T485</f>
        <v>608.0000000000001</v>
      </c>
    </row>
    <row r="486" spans="1:22" ht="12.75">
      <c r="A486" t="s">
        <v>20</v>
      </c>
      <c r="B486" s="3">
        <v>2017</v>
      </c>
      <c r="C486" s="3">
        <v>11204</v>
      </c>
      <c r="D486" s="3">
        <v>1</v>
      </c>
      <c r="E486" s="3">
        <v>2017</v>
      </c>
      <c r="F486" s="3">
        <v>6054</v>
      </c>
      <c r="G486" s="4">
        <v>53.6</v>
      </c>
      <c r="H486" s="4">
        <v>0</v>
      </c>
      <c r="I486" s="4">
        <v>9.67</v>
      </c>
      <c r="J486" s="3">
        <v>1</v>
      </c>
      <c r="K486" t="s">
        <v>26</v>
      </c>
      <c r="L486" t="s">
        <v>271</v>
      </c>
      <c r="M486" s="3">
        <v>130</v>
      </c>
      <c r="N486" s="3">
        <v>120198</v>
      </c>
      <c r="O486" s="5" t="s">
        <v>117</v>
      </c>
      <c r="P486" s="5" t="s">
        <v>117</v>
      </c>
      <c r="Q486" s="5" t="s">
        <v>400</v>
      </c>
      <c r="R486" s="5" t="s">
        <v>228</v>
      </c>
      <c r="S486" s="5" t="s">
        <v>228</v>
      </c>
      <c r="T486" s="3">
        <v>-51</v>
      </c>
      <c r="V486" s="6">
        <f>(G486-I486)*T486</f>
        <v>-2240.43</v>
      </c>
    </row>
    <row r="487" spans="1:22" ht="12.75">
      <c r="A487" t="s">
        <v>20</v>
      </c>
      <c r="B487" s="3">
        <v>2017</v>
      </c>
      <c r="C487" s="3">
        <v>10656</v>
      </c>
      <c r="D487" s="3">
        <v>1</v>
      </c>
      <c r="E487" s="3">
        <v>2017</v>
      </c>
      <c r="F487" s="3">
        <v>6054</v>
      </c>
      <c r="G487" s="4">
        <v>111.9</v>
      </c>
      <c r="H487" s="4">
        <v>0</v>
      </c>
      <c r="I487" s="4">
        <v>20.180000000000003</v>
      </c>
      <c r="J487" s="3">
        <v>1</v>
      </c>
      <c r="K487" t="s">
        <v>26</v>
      </c>
      <c r="L487" t="s">
        <v>271</v>
      </c>
      <c r="M487" s="3">
        <v>130</v>
      </c>
      <c r="N487" s="3">
        <v>120198</v>
      </c>
      <c r="O487" s="5" t="s">
        <v>164</v>
      </c>
      <c r="P487" s="5" t="s">
        <v>164</v>
      </c>
      <c r="Q487" s="5" t="s">
        <v>378</v>
      </c>
      <c r="R487" s="5" t="s">
        <v>228</v>
      </c>
      <c r="S487" s="5" t="s">
        <v>228</v>
      </c>
      <c r="T487" s="3">
        <v>-43</v>
      </c>
      <c r="V487" s="6">
        <f>(G487-I487)*T487</f>
        <v>-3943.96</v>
      </c>
    </row>
    <row r="488" spans="1:22" ht="12.75">
      <c r="A488" t="s">
        <v>20</v>
      </c>
      <c r="B488" s="3">
        <v>2017</v>
      </c>
      <c r="C488" s="3">
        <v>10655</v>
      </c>
      <c r="D488" s="3">
        <v>1</v>
      </c>
      <c r="E488" s="3">
        <v>2017</v>
      </c>
      <c r="F488" s="3">
        <v>6055</v>
      </c>
      <c r="G488" s="4">
        <v>3.78</v>
      </c>
      <c r="H488" s="4">
        <v>0</v>
      </c>
      <c r="I488" s="4">
        <v>0.68</v>
      </c>
      <c r="J488" s="3">
        <v>1</v>
      </c>
      <c r="K488" t="s">
        <v>26</v>
      </c>
      <c r="L488" t="s">
        <v>272</v>
      </c>
      <c r="M488" s="3">
        <v>130</v>
      </c>
      <c r="N488" s="3">
        <v>238635</v>
      </c>
      <c r="O488" s="5" t="s">
        <v>164</v>
      </c>
      <c r="P488" s="5" t="s">
        <v>164</v>
      </c>
      <c r="Q488" s="5" t="s">
        <v>378</v>
      </c>
      <c r="R488" s="5" t="s">
        <v>228</v>
      </c>
      <c r="S488" s="5" t="s">
        <v>228</v>
      </c>
      <c r="T488" s="3">
        <v>-43</v>
      </c>
      <c r="V488" s="6">
        <f>(G488-I488)*T488</f>
        <v>-133.29999999999998</v>
      </c>
    </row>
    <row r="489" spans="1:22" ht="12.75">
      <c r="A489" t="s">
        <v>20</v>
      </c>
      <c r="B489" s="3">
        <v>2017</v>
      </c>
      <c r="C489" s="3">
        <v>11202</v>
      </c>
      <c r="D489" s="3">
        <v>1</v>
      </c>
      <c r="E489" s="3">
        <v>2017</v>
      </c>
      <c r="F489" s="3">
        <v>6055</v>
      </c>
      <c r="G489" s="4">
        <v>25.470000000000002</v>
      </c>
      <c r="H489" s="4">
        <v>0</v>
      </c>
      <c r="I489" s="4">
        <v>0.68</v>
      </c>
      <c r="J489" s="3">
        <v>1</v>
      </c>
      <c r="K489" t="s">
        <v>26</v>
      </c>
      <c r="L489" t="s">
        <v>465</v>
      </c>
      <c r="M489" s="3">
        <v>130</v>
      </c>
      <c r="N489" s="3">
        <v>238635</v>
      </c>
      <c r="O489" s="5" t="s">
        <v>117</v>
      </c>
      <c r="P489" s="5" t="s">
        <v>117</v>
      </c>
      <c r="Q489" s="5" t="s">
        <v>400</v>
      </c>
      <c r="R489" s="5" t="s">
        <v>228</v>
      </c>
      <c r="S489" s="5" t="s">
        <v>228</v>
      </c>
      <c r="T489" s="3">
        <v>-51</v>
      </c>
      <c r="V489" s="6">
        <f>(G489-I489)*T489</f>
        <v>-1264.2900000000002</v>
      </c>
    </row>
    <row r="490" spans="1:22" ht="12.75">
      <c r="A490" t="s">
        <v>20</v>
      </c>
      <c r="B490" s="3">
        <v>2017</v>
      </c>
      <c r="C490" s="3">
        <v>11151</v>
      </c>
      <c r="D490" s="3">
        <v>1</v>
      </c>
      <c r="E490" s="3">
        <v>2017</v>
      </c>
      <c r="F490" s="3">
        <v>6058</v>
      </c>
      <c r="G490" s="4">
        <v>16220.7</v>
      </c>
      <c r="H490" s="4">
        <v>0</v>
      </c>
      <c r="I490" s="4">
        <v>1474.61</v>
      </c>
      <c r="J490" s="3">
        <v>1</v>
      </c>
      <c r="K490" t="s">
        <v>229</v>
      </c>
      <c r="L490" t="s">
        <v>466</v>
      </c>
      <c r="M490" s="3">
        <v>130</v>
      </c>
      <c r="N490" s="3">
        <v>289996</v>
      </c>
      <c r="O490" s="5" t="s">
        <v>393</v>
      </c>
      <c r="P490" s="5" t="s">
        <v>393</v>
      </c>
      <c r="Q490" s="5" t="s">
        <v>334</v>
      </c>
      <c r="R490" s="5" t="s">
        <v>192</v>
      </c>
      <c r="S490" s="5" t="s">
        <v>192</v>
      </c>
      <c r="T490" s="3">
        <v>-51</v>
      </c>
      <c r="V490" s="6">
        <f>(G490-I490)*T490</f>
        <v>-752050.59</v>
      </c>
    </row>
    <row r="491" spans="1:22" ht="12.75">
      <c r="A491" t="s">
        <v>20</v>
      </c>
      <c r="B491" s="3">
        <v>2017</v>
      </c>
      <c r="C491" s="3">
        <v>10736</v>
      </c>
      <c r="D491" s="3">
        <v>1</v>
      </c>
      <c r="E491" s="3">
        <v>2017</v>
      </c>
      <c r="F491" s="3">
        <v>6059</v>
      </c>
      <c r="G491" s="4">
        <v>2537.6000000000004</v>
      </c>
      <c r="H491" s="4">
        <v>0</v>
      </c>
      <c r="I491" s="4">
        <v>857.6</v>
      </c>
      <c r="J491" s="3">
        <v>1</v>
      </c>
      <c r="K491" t="s">
        <v>26</v>
      </c>
      <c r="L491" t="s">
        <v>467</v>
      </c>
      <c r="M491" s="3">
        <v>130</v>
      </c>
      <c r="N491" s="3">
        <v>282448</v>
      </c>
      <c r="O491" s="5" t="s">
        <v>51</v>
      </c>
      <c r="P491" s="5" t="s">
        <v>51</v>
      </c>
      <c r="Q491" s="5" t="s">
        <v>320</v>
      </c>
      <c r="R491" s="5" t="s">
        <v>192</v>
      </c>
      <c r="S491" s="5" t="s">
        <v>192</v>
      </c>
      <c r="T491" s="3">
        <v>-44</v>
      </c>
      <c r="V491" s="6">
        <f>(G491-I491)*T491</f>
        <v>-73920.00000000001</v>
      </c>
    </row>
    <row r="492" spans="1:22" ht="12.75">
      <c r="A492" t="s">
        <v>20</v>
      </c>
      <c r="B492" s="3">
        <v>2017</v>
      </c>
      <c r="C492" s="3">
        <v>11114</v>
      </c>
      <c r="D492" s="3">
        <v>1</v>
      </c>
      <c r="E492" s="3">
        <v>2017</v>
      </c>
      <c r="F492" s="3">
        <v>6060</v>
      </c>
      <c r="G492" s="4">
        <v>37132.990000000005</v>
      </c>
      <c r="H492" s="4">
        <v>0</v>
      </c>
      <c r="I492" s="4">
        <v>6696.11</v>
      </c>
      <c r="J492" s="3">
        <v>1</v>
      </c>
      <c r="K492" t="s">
        <v>44</v>
      </c>
      <c r="L492" t="s">
        <v>468</v>
      </c>
      <c r="M492" s="3">
        <v>130</v>
      </c>
      <c r="N492" s="3">
        <v>278019</v>
      </c>
      <c r="O492" s="5" t="s">
        <v>42</v>
      </c>
      <c r="P492" s="5" t="s">
        <v>42</v>
      </c>
      <c r="Q492" s="5" t="s">
        <v>400</v>
      </c>
      <c r="R492" s="5" t="s">
        <v>192</v>
      </c>
      <c r="S492" s="5" t="s">
        <v>192</v>
      </c>
      <c r="T492" s="3">
        <v>-50</v>
      </c>
      <c r="V492" s="6">
        <f>(G492-I492)*T492</f>
        <v>-1521844.0000000002</v>
      </c>
    </row>
    <row r="493" spans="1:22" ht="12.75">
      <c r="A493" t="s">
        <v>20</v>
      </c>
      <c r="B493" s="3">
        <v>2017</v>
      </c>
      <c r="C493" s="3">
        <v>10616</v>
      </c>
      <c r="D493" s="3">
        <v>1</v>
      </c>
      <c r="E493" s="3">
        <v>2017</v>
      </c>
      <c r="F493" s="3">
        <v>6061</v>
      </c>
      <c r="G493" s="4">
        <v>2867.0000000000005</v>
      </c>
      <c r="H493" s="4">
        <v>0</v>
      </c>
      <c r="I493" s="4">
        <v>517</v>
      </c>
      <c r="J493" s="3">
        <v>1</v>
      </c>
      <c r="K493" t="s">
        <v>44</v>
      </c>
      <c r="L493" t="s">
        <v>469</v>
      </c>
      <c r="M493" s="3">
        <v>130</v>
      </c>
      <c r="N493" s="3">
        <v>113877</v>
      </c>
      <c r="O493" s="5" t="s">
        <v>266</v>
      </c>
      <c r="P493" s="5" t="s">
        <v>266</v>
      </c>
      <c r="Q493" s="5" t="s">
        <v>376</v>
      </c>
      <c r="R493" s="5" t="s">
        <v>192</v>
      </c>
      <c r="S493" s="5" t="s">
        <v>192</v>
      </c>
      <c r="T493" s="3">
        <v>-40</v>
      </c>
      <c r="V493" s="6">
        <f>(G493-I493)*T493</f>
        <v>-94000.00000000001</v>
      </c>
    </row>
    <row r="494" spans="1:22" ht="12.75">
      <c r="A494" t="s">
        <v>20</v>
      </c>
      <c r="B494" s="3">
        <v>2017</v>
      </c>
      <c r="C494" s="3">
        <v>74</v>
      </c>
      <c r="D494" s="3">
        <v>1</v>
      </c>
      <c r="E494" s="3">
        <v>2017</v>
      </c>
      <c r="F494" s="3">
        <v>6062</v>
      </c>
      <c r="G494" s="4">
        <v>8479.26</v>
      </c>
      <c r="H494" s="4">
        <v>0</v>
      </c>
      <c r="I494" s="4">
        <v>1529.0500000000002</v>
      </c>
      <c r="J494" s="3">
        <v>1</v>
      </c>
      <c r="K494" t="s">
        <v>470</v>
      </c>
      <c r="L494" t="s">
        <v>471</v>
      </c>
      <c r="M494" s="3">
        <v>130</v>
      </c>
      <c r="N494" s="3">
        <v>119129</v>
      </c>
      <c r="O494" s="5" t="s">
        <v>472</v>
      </c>
      <c r="P494" s="5" t="s">
        <v>472</v>
      </c>
      <c r="Q494" s="5" t="s">
        <v>473</v>
      </c>
      <c r="R494" s="5" t="s">
        <v>192</v>
      </c>
      <c r="S494" s="5" t="s">
        <v>192</v>
      </c>
      <c r="T494" s="3">
        <v>163</v>
      </c>
      <c r="V494" s="6">
        <f>(G494-I494)*T494</f>
        <v>1132884.23</v>
      </c>
    </row>
    <row r="495" spans="1:22" ht="12.75">
      <c r="A495" t="s">
        <v>20</v>
      </c>
      <c r="B495" s="3">
        <v>2017</v>
      </c>
      <c r="C495" s="3">
        <v>11405</v>
      </c>
      <c r="D495" s="3">
        <v>1</v>
      </c>
      <c r="E495" s="3">
        <v>2017</v>
      </c>
      <c r="F495" s="3">
        <v>6063</v>
      </c>
      <c r="G495" s="4">
        <v>8261.35</v>
      </c>
      <c r="H495" s="4">
        <v>0</v>
      </c>
      <c r="I495" s="4">
        <v>1489.7500000000002</v>
      </c>
      <c r="J495" s="3">
        <v>1</v>
      </c>
      <c r="K495" t="s">
        <v>26</v>
      </c>
      <c r="L495" t="s">
        <v>474</v>
      </c>
      <c r="M495" s="3">
        <v>130</v>
      </c>
      <c r="N495" s="3">
        <v>114402</v>
      </c>
      <c r="O495" s="5" t="s">
        <v>224</v>
      </c>
      <c r="P495" s="5" t="s">
        <v>224</v>
      </c>
      <c r="Q495" s="5" t="s">
        <v>148</v>
      </c>
      <c r="R495" s="5" t="s">
        <v>192</v>
      </c>
      <c r="S495" s="5" t="s">
        <v>192</v>
      </c>
      <c r="T495" s="3">
        <v>-20</v>
      </c>
      <c r="V495" s="6">
        <f>(G495-I495)*T495</f>
        <v>-135432</v>
      </c>
    </row>
    <row r="496" spans="1:22" ht="12.75">
      <c r="A496" t="s">
        <v>20</v>
      </c>
      <c r="B496" s="3">
        <v>2017</v>
      </c>
      <c r="C496" s="3">
        <v>11113</v>
      </c>
      <c r="D496" s="3">
        <v>1</v>
      </c>
      <c r="E496" s="3">
        <v>2017</v>
      </c>
      <c r="F496" s="3">
        <v>6064</v>
      </c>
      <c r="G496" s="4">
        <v>11907.2</v>
      </c>
      <c r="H496" s="4">
        <v>0</v>
      </c>
      <c r="I496" s="4">
        <v>2147.2000000000003</v>
      </c>
      <c r="J496" s="3">
        <v>1</v>
      </c>
      <c r="K496" t="s">
        <v>44</v>
      </c>
      <c r="L496" t="s">
        <v>475</v>
      </c>
      <c r="M496" s="3">
        <v>130</v>
      </c>
      <c r="N496" s="3">
        <v>278019</v>
      </c>
      <c r="O496" s="5" t="s">
        <v>42</v>
      </c>
      <c r="P496" s="5" t="s">
        <v>42</v>
      </c>
      <c r="Q496" s="5" t="s">
        <v>400</v>
      </c>
      <c r="R496" s="5" t="s">
        <v>192</v>
      </c>
      <c r="S496" s="5" t="s">
        <v>192</v>
      </c>
      <c r="T496" s="3">
        <v>-50</v>
      </c>
      <c r="V496" s="6">
        <f>(G496-I496)*T496</f>
        <v>-488000</v>
      </c>
    </row>
    <row r="497" spans="1:22" ht="12.75">
      <c r="A497" t="s">
        <v>20</v>
      </c>
      <c r="B497" s="3">
        <v>2017</v>
      </c>
      <c r="C497" s="3">
        <v>11321</v>
      </c>
      <c r="D497" s="3">
        <v>1</v>
      </c>
      <c r="E497" s="3">
        <v>2017</v>
      </c>
      <c r="F497" s="3">
        <v>6065</v>
      </c>
      <c r="G497" s="4">
        <v>1278.6100000000001</v>
      </c>
      <c r="H497" s="4">
        <v>0</v>
      </c>
      <c r="I497" s="4">
        <v>0</v>
      </c>
      <c r="J497" s="3">
        <v>0</v>
      </c>
      <c r="K497" t="s">
        <v>144</v>
      </c>
      <c r="L497" t="s">
        <v>476</v>
      </c>
      <c r="M497" s="3">
        <v>132</v>
      </c>
      <c r="N497" s="3">
        <v>218920</v>
      </c>
      <c r="O497" s="5" t="s">
        <v>114</v>
      </c>
      <c r="P497" s="5" t="s">
        <v>114</v>
      </c>
      <c r="Q497" s="5" t="s">
        <v>126</v>
      </c>
      <c r="R497" s="5" t="s">
        <v>192</v>
      </c>
      <c r="S497" s="5" t="s">
        <v>192</v>
      </c>
      <c r="T497" s="3">
        <v>-23</v>
      </c>
      <c r="V497" s="6">
        <f>(G497-I497)*T497</f>
        <v>-29408.030000000002</v>
      </c>
    </row>
    <row r="498" spans="1:22" ht="12.75">
      <c r="A498" t="s">
        <v>20</v>
      </c>
      <c r="B498" s="3">
        <v>2017</v>
      </c>
      <c r="C498" s="3">
        <v>11319</v>
      </c>
      <c r="D498" s="3">
        <v>1</v>
      </c>
      <c r="E498" s="3">
        <v>2017</v>
      </c>
      <c r="F498" s="3">
        <v>6066</v>
      </c>
      <c r="G498" s="4">
        <v>3161.68</v>
      </c>
      <c r="H498" s="4">
        <v>0</v>
      </c>
      <c r="I498" s="4">
        <v>0</v>
      </c>
      <c r="J498" s="3">
        <v>0</v>
      </c>
      <c r="K498" t="s">
        <v>144</v>
      </c>
      <c r="L498" t="s">
        <v>477</v>
      </c>
      <c r="M498" s="3">
        <v>132</v>
      </c>
      <c r="N498" s="3">
        <v>218920</v>
      </c>
      <c r="O498" s="5" t="s">
        <v>114</v>
      </c>
      <c r="P498" s="5" t="s">
        <v>114</v>
      </c>
      <c r="Q498" s="5" t="s">
        <v>126</v>
      </c>
      <c r="R498" s="5" t="s">
        <v>192</v>
      </c>
      <c r="S498" s="5" t="s">
        <v>192</v>
      </c>
      <c r="T498" s="3">
        <v>-23</v>
      </c>
      <c r="V498" s="6">
        <f>(G498-I498)*T498</f>
        <v>-72718.64</v>
      </c>
    </row>
    <row r="499" spans="1:22" ht="12.75">
      <c r="A499" t="s">
        <v>20</v>
      </c>
      <c r="B499" s="3">
        <v>2017</v>
      </c>
      <c r="C499" s="3">
        <v>11360</v>
      </c>
      <c r="D499" s="3">
        <v>1</v>
      </c>
      <c r="E499" s="3">
        <v>2017</v>
      </c>
      <c r="F499" s="3">
        <v>6068</v>
      </c>
      <c r="G499" s="4">
        <v>14274.000000000002</v>
      </c>
      <c r="H499" s="4">
        <v>0</v>
      </c>
      <c r="I499" s="4">
        <v>2574</v>
      </c>
      <c r="J499" s="3">
        <v>1</v>
      </c>
      <c r="K499" t="s">
        <v>72</v>
      </c>
      <c r="L499" t="s">
        <v>478</v>
      </c>
      <c r="M499" s="3">
        <v>130</v>
      </c>
      <c r="N499" s="3">
        <v>120686</v>
      </c>
      <c r="O499" s="5" t="s">
        <v>224</v>
      </c>
      <c r="P499" s="5" t="s">
        <v>224</v>
      </c>
      <c r="Q499" s="5" t="s">
        <v>111</v>
      </c>
      <c r="R499" s="5" t="s">
        <v>192</v>
      </c>
      <c r="S499" s="5" t="s">
        <v>192</v>
      </c>
      <c r="T499" s="3">
        <v>-25</v>
      </c>
      <c r="V499" s="6">
        <f>(G499-I499)*T499</f>
        <v>-292500.00000000006</v>
      </c>
    </row>
    <row r="500" spans="1:22" ht="12.75">
      <c r="A500" t="s">
        <v>20</v>
      </c>
      <c r="B500" s="3">
        <v>2017</v>
      </c>
      <c r="C500" s="3">
        <v>11361</v>
      </c>
      <c r="D500" s="3">
        <v>1</v>
      </c>
      <c r="E500" s="3">
        <v>2017</v>
      </c>
      <c r="F500" s="3">
        <v>6069</v>
      </c>
      <c r="G500" s="4">
        <v>30274.020000000004</v>
      </c>
      <c r="H500" s="4">
        <v>0</v>
      </c>
      <c r="I500" s="4">
        <v>2752.18</v>
      </c>
      <c r="J500" s="3">
        <v>1</v>
      </c>
      <c r="K500" t="s">
        <v>72</v>
      </c>
      <c r="L500" t="s">
        <v>479</v>
      </c>
      <c r="M500" s="3">
        <v>130</v>
      </c>
      <c r="N500" s="3">
        <v>120686</v>
      </c>
      <c r="O500" s="5" t="s">
        <v>224</v>
      </c>
      <c r="P500" s="5" t="s">
        <v>224</v>
      </c>
      <c r="Q500" s="5" t="s">
        <v>111</v>
      </c>
      <c r="R500" s="5" t="s">
        <v>192</v>
      </c>
      <c r="S500" s="5" t="s">
        <v>192</v>
      </c>
      <c r="T500" s="3">
        <v>-25</v>
      </c>
      <c r="V500" s="6">
        <f>(G500-I500)*T500</f>
        <v>-688046.0000000001</v>
      </c>
    </row>
    <row r="501" spans="1:22" ht="12.75">
      <c r="A501" t="s">
        <v>20</v>
      </c>
      <c r="B501" s="3">
        <v>2017</v>
      </c>
      <c r="C501" s="3">
        <v>10210</v>
      </c>
      <c r="D501" s="3">
        <v>1</v>
      </c>
      <c r="E501" s="3">
        <v>2017</v>
      </c>
      <c r="F501" s="3">
        <v>6070</v>
      </c>
      <c r="G501" s="4">
        <v>49683.48</v>
      </c>
      <c r="H501" s="4">
        <v>0</v>
      </c>
      <c r="I501" s="4">
        <v>2365.88</v>
      </c>
      <c r="J501" s="3">
        <v>1</v>
      </c>
      <c r="K501" t="s">
        <v>26</v>
      </c>
      <c r="L501" t="s">
        <v>480</v>
      </c>
      <c r="M501" s="3">
        <v>130</v>
      </c>
      <c r="N501" s="3">
        <v>115511</v>
      </c>
      <c r="O501" s="5" t="s">
        <v>166</v>
      </c>
      <c r="P501" s="5" t="s">
        <v>166</v>
      </c>
      <c r="Q501" s="5" t="s">
        <v>66</v>
      </c>
      <c r="R501" s="5" t="s">
        <v>192</v>
      </c>
      <c r="S501" s="5" t="s">
        <v>192</v>
      </c>
      <c r="T501" s="3">
        <v>-19</v>
      </c>
      <c r="V501" s="6">
        <f>(G501-I501)*T501</f>
        <v>-899034.4000000001</v>
      </c>
    </row>
    <row r="502" spans="1:22" ht="12.75">
      <c r="A502" t="s">
        <v>20</v>
      </c>
      <c r="B502" s="3">
        <v>2017</v>
      </c>
      <c r="C502" s="3">
        <v>10219</v>
      </c>
      <c r="D502" s="3">
        <v>1</v>
      </c>
      <c r="E502" s="3">
        <v>2017</v>
      </c>
      <c r="F502" s="3">
        <v>6071</v>
      </c>
      <c r="G502" s="4">
        <v>21783.99</v>
      </c>
      <c r="H502" s="4">
        <v>0</v>
      </c>
      <c r="I502" s="4">
        <v>1037.3300000000002</v>
      </c>
      <c r="J502" s="3">
        <v>1</v>
      </c>
      <c r="K502" t="s">
        <v>21</v>
      </c>
      <c r="L502" t="s">
        <v>481</v>
      </c>
      <c r="M502" s="3">
        <v>130</v>
      </c>
      <c r="N502" s="3">
        <v>115511</v>
      </c>
      <c r="O502" s="5" t="s">
        <v>166</v>
      </c>
      <c r="P502" s="5" t="s">
        <v>166</v>
      </c>
      <c r="Q502" s="5" t="s">
        <v>66</v>
      </c>
      <c r="R502" s="5" t="s">
        <v>192</v>
      </c>
      <c r="S502" s="5" t="s">
        <v>192</v>
      </c>
      <c r="T502" s="3">
        <v>-19</v>
      </c>
      <c r="V502" s="6">
        <f>(G502-I502)*T502</f>
        <v>-394186.54</v>
      </c>
    </row>
    <row r="503" spans="1:22" ht="12.75">
      <c r="A503" t="s">
        <v>20</v>
      </c>
      <c r="B503" s="3">
        <v>2017</v>
      </c>
      <c r="C503" s="3">
        <v>10179</v>
      </c>
      <c r="D503" s="3">
        <v>1</v>
      </c>
      <c r="E503" s="3">
        <v>2017</v>
      </c>
      <c r="F503" s="3">
        <v>6072</v>
      </c>
      <c r="G503" s="4">
        <v>17825</v>
      </c>
      <c r="H503" s="4">
        <v>0</v>
      </c>
      <c r="I503" s="4">
        <v>0</v>
      </c>
      <c r="J503" s="3">
        <v>0</v>
      </c>
      <c r="K503" t="s">
        <v>21</v>
      </c>
      <c r="L503" t="s">
        <v>482</v>
      </c>
      <c r="M503" s="3">
        <v>131</v>
      </c>
      <c r="N503" s="3">
        <v>122245</v>
      </c>
      <c r="O503" s="5" t="s">
        <v>62</v>
      </c>
      <c r="P503" s="5" t="s">
        <v>62</v>
      </c>
      <c r="Q503" s="5" t="s">
        <v>249</v>
      </c>
      <c r="R503" s="5" t="s">
        <v>192</v>
      </c>
      <c r="S503" s="5" t="s">
        <v>192</v>
      </c>
      <c r="T503" s="3">
        <v>-30</v>
      </c>
      <c r="V503" s="6">
        <f>(G503-I503)*T503</f>
        <v>-534750</v>
      </c>
    </row>
    <row r="504" spans="1:22" ht="12.75">
      <c r="A504" t="s">
        <v>20</v>
      </c>
      <c r="B504" s="3">
        <v>2017</v>
      </c>
      <c r="C504" s="3">
        <v>11240</v>
      </c>
      <c r="D504" s="3">
        <v>1</v>
      </c>
      <c r="E504" s="3">
        <v>2017</v>
      </c>
      <c r="F504" s="3">
        <v>6075</v>
      </c>
      <c r="G504" s="4">
        <v>1707.0000000000002</v>
      </c>
      <c r="H504" s="4">
        <v>0</v>
      </c>
      <c r="I504" s="4">
        <v>0</v>
      </c>
      <c r="J504" s="3">
        <v>0</v>
      </c>
      <c r="K504" t="s">
        <v>26</v>
      </c>
      <c r="L504" t="s">
        <v>483</v>
      </c>
      <c r="M504" s="3">
        <v>131</v>
      </c>
      <c r="N504" s="3">
        <v>231404</v>
      </c>
      <c r="O504" s="5" t="s">
        <v>117</v>
      </c>
      <c r="P504" s="5" t="s">
        <v>117</v>
      </c>
      <c r="Q504" s="5" t="s">
        <v>443</v>
      </c>
      <c r="R504" s="5" t="s">
        <v>192</v>
      </c>
      <c r="S504" s="5" t="s">
        <v>192</v>
      </c>
      <c r="T504" s="3">
        <v>-53</v>
      </c>
      <c r="V504" s="6">
        <f>(G504-I504)*T504</f>
        <v>-90471.00000000001</v>
      </c>
    </row>
    <row r="505" spans="1:22" ht="12.75">
      <c r="A505" t="s">
        <v>20</v>
      </c>
      <c r="B505" s="3">
        <v>2017</v>
      </c>
      <c r="C505" s="3">
        <v>10051</v>
      </c>
      <c r="D505" s="3">
        <v>1</v>
      </c>
      <c r="E505" s="3">
        <v>2017</v>
      </c>
      <c r="F505" s="3">
        <v>6081</v>
      </c>
      <c r="G505" s="4">
        <v>108.21</v>
      </c>
      <c r="H505" s="4">
        <v>0</v>
      </c>
      <c r="I505" s="4">
        <v>19.51</v>
      </c>
      <c r="J505" s="3">
        <v>1</v>
      </c>
      <c r="K505" t="s">
        <v>26</v>
      </c>
      <c r="L505" t="s">
        <v>484</v>
      </c>
      <c r="M505" s="3">
        <v>130</v>
      </c>
      <c r="N505" s="3">
        <v>119880</v>
      </c>
      <c r="O505" s="5" t="s">
        <v>187</v>
      </c>
      <c r="P505" s="5" t="s">
        <v>187</v>
      </c>
      <c r="Q505" s="5" t="s">
        <v>240</v>
      </c>
      <c r="R505" s="5" t="s">
        <v>192</v>
      </c>
      <c r="S505" s="5" t="s">
        <v>192</v>
      </c>
      <c r="T505" s="3">
        <v>-26</v>
      </c>
      <c r="V505" s="6">
        <f>(G505-I505)*T505</f>
        <v>-2306.2</v>
      </c>
    </row>
    <row r="506" spans="1:22" ht="12.75">
      <c r="A506" t="s">
        <v>20</v>
      </c>
      <c r="B506" s="3">
        <v>2017</v>
      </c>
      <c r="C506" s="3">
        <v>10220</v>
      </c>
      <c r="D506" s="3">
        <v>1</v>
      </c>
      <c r="E506" s="3">
        <v>2017</v>
      </c>
      <c r="F506" s="3">
        <v>6082</v>
      </c>
      <c r="G506" s="4">
        <v>2927.24</v>
      </c>
      <c r="H506" s="4">
        <v>0</v>
      </c>
      <c r="I506" s="4">
        <v>139.39000000000001</v>
      </c>
      <c r="J506" s="3">
        <v>1</v>
      </c>
      <c r="K506" t="s">
        <v>21</v>
      </c>
      <c r="L506" t="s">
        <v>485</v>
      </c>
      <c r="M506" s="3">
        <v>130</v>
      </c>
      <c r="N506" s="3">
        <v>115511</v>
      </c>
      <c r="O506" s="5" t="s">
        <v>166</v>
      </c>
      <c r="P506" s="5" t="s">
        <v>166</v>
      </c>
      <c r="Q506" s="5" t="s">
        <v>66</v>
      </c>
      <c r="R506" s="5" t="s">
        <v>192</v>
      </c>
      <c r="S506" s="5" t="s">
        <v>192</v>
      </c>
      <c r="T506" s="3">
        <v>-19</v>
      </c>
      <c r="V506" s="6">
        <f>(G506-I506)*T506</f>
        <v>-52969.15</v>
      </c>
    </row>
    <row r="507" spans="1:22" ht="12.75">
      <c r="A507" t="s">
        <v>20</v>
      </c>
      <c r="B507" s="3">
        <v>2017</v>
      </c>
      <c r="C507" s="3">
        <v>11123</v>
      </c>
      <c r="D507" s="3">
        <v>1</v>
      </c>
      <c r="E507" s="3">
        <v>2017</v>
      </c>
      <c r="F507" s="3">
        <v>6087</v>
      </c>
      <c r="G507" s="4">
        <v>3822.0000000000005</v>
      </c>
      <c r="H507" s="4">
        <v>0</v>
      </c>
      <c r="I507" s="4">
        <v>182.00000000000003</v>
      </c>
      <c r="J507" s="3">
        <v>1</v>
      </c>
      <c r="K507" t="s">
        <v>26</v>
      </c>
      <c r="L507" t="s">
        <v>486</v>
      </c>
      <c r="M507" s="3">
        <v>130</v>
      </c>
      <c r="N507" s="3">
        <v>124302</v>
      </c>
      <c r="O507" s="5" t="s">
        <v>42</v>
      </c>
      <c r="P507" s="5" t="s">
        <v>42</v>
      </c>
      <c r="Q507" s="5" t="s">
        <v>94</v>
      </c>
      <c r="R507" s="5" t="s">
        <v>487</v>
      </c>
      <c r="S507" s="5" t="s">
        <v>487</v>
      </c>
      <c r="T507" s="3">
        <v>-20</v>
      </c>
      <c r="V507" s="6">
        <f>(G507-I507)*T507</f>
        <v>-72800.00000000001</v>
      </c>
    </row>
    <row r="508" spans="1:22" ht="12.75">
      <c r="A508" t="s">
        <v>20</v>
      </c>
      <c r="B508" s="3">
        <v>2017</v>
      </c>
      <c r="C508" s="3">
        <v>11162</v>
      </c>
      <c r="D508" s="3">
        <v>1</v>
      </c>
      <c r="E508" s="3">
        <v>2017</v>
      </c>
      <c r="F508" s="3">
        <v>6088</v>
      </c>
      <c r="G508" s="4">
        <v>4882.5</v>
      </c>
      <c r="H508" s="4">
        <v>0</v>
      </c>
      <c r="I508" s="4">
        <v>232.50000000000003</v>
      </c>
      <c r="J508" s="3">
        <v>1</v>
      </c>
      <c r="K508" t="s">
        <v>26</v>
      </c>
      <c r="L508" t="s">
        <v>488</v>
      </c>
      <c r="M508" s="3">
        <v>130</v>
      </c>
      <c r="N508" s="3">
        <v>124302</v>
      </c>
      <c r="O508" s="5" t="s">
        <v>393</v>
      </c>
      <c r="P508" s="5" t="s">
        <v>393</v>
      </c>
      <c r="Q508" s="5" t="s">
        <v>94</v>
      </c>
      <c r="R508" s="5" t="s">
        <v>487</v>
      </c>
      <c r="S508" s="5" t="s">
        <v>487</v>
      </c>
      <c r="T508" s="3">
        <v>-20</v>
      </c>
      <c r="V508" s="6">
        <f>(G508-I508)*T508</f>
        <v>-93000</v>
      </c>
    </row>
    <row r="509" spans="1:22" ht="12.75">
      <c r="A509" t="s">
        <v>20</v>
      </c>
      <c r="B509" s="3">
        <v>2017</v>
      </c>
      <c r="C509" s="3">
        <v>11124</v>
      </c>
      <c r="D509" s="3">
        <v>1</v>
      </c>
      <c r="E509" s="3">
        <v>2017</v>
      </c>
      <c r="F509" s="3">
        <v>6089</v>
      </c>
      <c r="G509" s="4">
        <v>2441.25</v>
      </c>
      <c r="H509" s="4">
        <v>0</v>
      </c>
      <c r="I509" s="4">
        <v>116.25000000000001</v>
      </c>
      <c r="J509" s="3">
        <v>1</v>
      </c>
      <c r="K509" t="s">
        <v>26</v>
      </c>
      <c r="L509" t="s">
        <v>489</v>
      </c>
      <c r="M509" s="3">
        <v>130</v>
      </c>
      <c r="N509" s="3">
        <v>124302</v>
      </c>
      <c r="O509" s="5" t="s">
        <v>42</v>
      </c>
      <c r="P509" s="5" t="s">
        <v>42</v>
      </c>
      <c r="Q509" s="5" t="s">
        <v>94</v>
      </c>
      <c r="R509" s="5" t="s">
        <v>487</v>
      </c>
      <c r="S509" s="5" t="s">
        <v>487</v>
      </c>
      <c r="T509" s="3">
        <v>-20</v>
      </c>
      <c r="V509" s="6">
        <f>(G509-I509)*T509</f>
        <v>-46500</v>
      </c>
    </row>
    <row r="510" spans="1:22" ht="12.75">
      <c r="A510" t="s">
        <v>20</v>
      </c>
      <c r="B510" s="3">
        <v>2017</v>
      </c>
      <c r="C510" s="3">
        <v>10977</v>
      </c>
      <c r="D510" s="3">
        <v>1</v>
      </c>
      <c r="E510" s="3">
        <v>2017</v>
      </c>
      <c r="F510" s="3">
        <v>6092</v>
      </c>
      <c r="G510" s="4">
        <v>845.0000000000001</v>
      </c>
      <c r="H510" s="4">
        <v>0</v>
      </c>
      <c r="I510" s="4">
        <v>0</v>
      </c>
      <c r="J510" s="3">
        <v>0</v>
      </c>
      <c r="K510" t="s">
        <v>21</v>
      </c>
      <c r="L510" t="s">
        <v>490</v>
      </c>
      <c r="M510" s="3">
        <v>130</v>
      </c>
      <c r="N510" s="3">
        <v>277247</v>
      </c>
      <c r="O510" s="5" t="s">
        <v>340</v>
      </c>
      <c r="P510" s="5" t="s">
        <v>340</v>
      </c>
      <c r="Q510" s="5" t="s">
        <v>420</v>
      </c>
      <c r="R510" s="5" t="s">
        <v>487</v>
      </c>
      <c r="S510" s="5" t="s">
        <v>487</v>
      </c>
      <c r="T510" s="3">
        <v>-45</v>
      </c>
      <c r="V510" s="6">
        <f>(G510-I510)*T510</f>
        <v>-38025.00000000001</v>
      </c>
    </row>
    <row r="511" spans="1:22" ht="12.75">
      <c r="A511" t="s">
        <v>20</v>
      </c>
      <c r="B511" s="3">
        <v>2017</v>
      </c>
      <c r="C511" s="3">
        <v>11159</v>
      </c>
      <c r="D511" s="3">
        <v>1</v>
      </c>
      <c r="E511" s="3">
        <v>2017</v>
      </c>
      <c r="F511" s="3">
        <v>6093</v>
      </c>
      <c r="G511" s="4">
        <v>6000.000000000001</v>
      </c>
      <c r="H511" s="4">
        <v>0</v>
      </c>
      <c r="I511" s="4">
        <v>2027.7500000000002</v>
      </c>
      <c r="J511" s="3">
        <v>1</v>
      </c>
      <c r="K511" t="s">
        <v>26</v>
      </c>
      <c r="L511" t="s">
        <v>491</v>
      </c>
      <c r="M511" s="3">
        <v>132</v>
      </c>
      <c r="N511" s="3">
        <v>268974</v>
      </c>
      <c r="O511" s="5" t="s">
        <v>393</v>
      </c>
      <c r="P511" s="5" t="s">
        <v>393</v>
      </c>
      <c r="Q511" s="5" t="s">
        <v>334</v>
      </c>
      <c r="R511" s="5" t="s">
        <v>487</v>
      </c>
      <c r="S511" s="5" t="s">
        <v>487</v>
      </c>
      <c r="T511" s="3">
        <v>-50</v>
      </c>
      <c r="V511" s="6">
        <f>(G511-I511)*T511</f>
        <v>-198612.50000000006</v>
      </c>
    </row>
    <row r="512" spans="1:22" ht="12.75">
      <c r="A512" t="s">
        <v>20</v>
      </c>
      <c r="B512" s="3">
        <v>2017</v>
      </c>
      <c r="C512" s="3">
        <v>11338</v>
      </c>
      <c r="D512" s="3">
        <v>1</v>
      </c>
      <c r="E512" s="3">
        <v>2017</v>
      </c>
      <c r="F512" s="3">
        <v>6094</v>
      </c>
      <c r="G512" s="4">
        <v>-5583.700000000001</v>
      </c>
      <c r="H512" s="4">
        <v>0</v>
      </c>
      <c r="I512" s="4">
        <v>-1006.9000000000001</v>
      </c>
      <c r="J512" s="3">
        <v>1</v>
      </c>
      <c r="K512" t="s">
        <v>26</v>
      </c>
      <c r="L512" t="s">
        <v>492</v>
      </c>
      <c r="M512" s="3">
        <v>129</v>
      </c>
      <c r="N512" s="3">
        <v>262559</v>
      </c>
      <c r="O512" s="5" t="s">
        <v>114</v>
      </c>
      <c r="P512" s="5" t="s">
        <v>114</v>
      </c>
      <c r="Q512" s="5" t="s">
        <v>203</v>
      </c>
      <c r="R512" s="5" t="s">
        <v>487</v>
      </c>
      <c r="S512" s="5" t="s">
        <v>487</v>
      </c>
      <c r="T512" s="3">
        <v>-23</v>
      </c>
      <c r="V512" s="6">
        <f>(G512-I512)*T512</f>
        <v>105266.40000000002</v>
      </c>
    </row>
    <row r="513" spans="1:22" ht="12.75">
      <c r="A513" t="s">
        <v>20</v>
      </c>
      <c r="B513" s="3">
        <v>2017</v>
      </c>
      <c r="C513" s="3">
        <v>10890</v>
      </c>
      <c r="D513" s="3">
        <v>1</v>
      </c>
      <c r="E513" s="3">
        <v>2017</v>
      </c>
      <c r="F513" s="3">
        <v>6094</v>
      </c>
      <c r="G513" s="4">
        <v>1551.47</v>
      </c>
      <c r="H513" s="4">
        <v>0</v>
      </c>
      <c r="I513" s="4">
        <v>279.77000000000004</v>
      </c>
      <c r="J513" s="3">
        <v>1</v>
      </c>
      <c r="K513" t="s">
        <v>26</v>
      </c>
      <c r="L513" t="s">
        <v>493</v>
      </c>
      <c r="M513" s="3">
        <v>130</v>
      </c>
      <c r="N513" s="3">
        <v>262559</v>
      </c>
      <c r="O513" s="5" t="s">
        <v>252</v>
      </c>
      <c r="P513" s="5" t="s">
        <v>252</v>
      </c>
      <c r="Q513" s="5" t="s">
        <v>94</v>
      </c>
      <c r="R513" s="5" t="s">
        <v>487</v>
      </c>
      <c r="S513" s="5" t="s">
        <v>487</v>
      </c>
      <c r="T513" s="3">
        <v>-20</v>
      </c>
      <c r="V513" s="6">
        <f>(G513-I513)*T513</f>
        <v>-25434</v>
      </c>
    </row>
    <row r="514" spans="1:22" ht="12.75">
      <c r="A514" t="s">
        <v>20</v>
      </c>
      <c r="B514" s="3">
        <v>2017</v>
      </c>
      <c r="C514" s="3">
        <v>10011</v>
      </c>
      <c r="D514" s="3">
        <v>1</v>
      </c>
      <c r="E514" s="3">
        <v>2017</v>
      </c>
      <c r="F514" s="3">
        <v>6094</v>
      </c>
      <c r="G514" s="4">
        <v>5583.700000000001</v>
      </c>
      <c r="H514" s="4">
        <v>0</v>
      </c>
      <c r="I514" s="4">
        <v>1006.9000000000001</v>
      </c>
      <c r="J514" s="3">
        <v>1</v>
      </c>
      <c r="K514" t="s">
        <v>26</v>
      </c>
      <c r="L514" t="s">
        <v>494</v>
      </c>
      <c r="M514" s="3">
        <v>130</v>
      </c>
      <c r="N514" s="3">
        <v>262559</v>
      </c>
      <c r="O514" s="5" t="s">
        <v>110</v>
      </c>
      <c r="P514" s="5" t="s">
        <v>110</v>
      </c>
      <c r="Q514" s="5" t="s">
        <v>94</v>
      </c>
      <c r="R514" s="5" t="s">
        <v>487</v>
      </c>
      <c r="S514" s="5" t="s">
        <v>487</v>
      </c>
      <c r="T514" s="3">
        <v>-20</v>
      </c>
      <c r="V514" s="6">
        <f>(G514-I514)*T514</f>
        <v>-91536.00000000003</v>
      </c>
    </row>
    <row r="515" spans="1:22" ht="12.75">
      <c r="A515" t="s">
        <v>20</v>
      </c>
      <c r="B515" s="3">
        <v>2017</v>
      </c>
      <c r="C515" s="3">
        <v>11270</v>
      </c>
      <c r="D515" s="3">
        <v>1</v>
      </c>
      <c r="E515" s="3">
        <v>2017</v>
      </c>
      <c r="F515" s="3">
        <v>6094</v>
      </c>
      <c r="G515" s="4">
        <v>5583.700000000001</v>
      </c>
      <c r="H515" s="4">
        <v>0</v>
      </c>
      <c r="I515" s="4">
        <v>1006.9000000000001</v>
      </c>
      <c r="J515" s="3">
        <v>1</v>
      </c>
      <c r="K515" t="s">
        <v>26</v>
      </c>
      <c r="L515" t="s">
        <v>492</v>
      </c>
      <c r="M515" s="3">
        <v>130</v>
      </c>
      <c r="N515" s="3">
        <v>262559</v>
      </c>
      <c r="O515" s="5" t="s">
        <v>117</v>
      </c>
      <c r="P515" s="5" t="s">
        <v>117</v>
      </c>
      <c r="Q515" s="5" t="s">
        <v>94</v>
      </c>
      <c r="R515" s="5" t="s">
        <v>487</v>
      </c>
      <c r="S515" s="5" t="s">
        <v>487</v>
      </c>
      <c r="T515" s="3">
        <v>-20</v>
      </c>
      <c r="V515" s="6">
        <f>(G515-I515)*T515</f>
        <v>-91536.00000000003</v>
      </c>
    </row>
    <row r="516" spans="1:22" ht="12.75">
      <c r="A516" t="s">
        <v>20</v>
      </c>
      <c r="B516" s="3">
        <v>2017</v>
      </c>
      <c r="C516" s="3">
        <v>11335</v>
      </c>
      <c r="D516" s="3">
        <v>1</v>
      </c>
      <c r="E516" s="3">
        <v>2017</v>
      </c>
      <c r="F516" s="3">
        <v>6096</v>
      </c>
      <c r="G516" s="4">
        <v>4497</v>
      </c>
      <c r="H516" s="4">
        <v>0</v>
      </c>
      <c r="I516" s="4">
        <v>0</v>
      </c>
      <c r="J516" s="3">
        <v>0</v>
      </c>
      <c r="K516" t="s">
        <v>26</v>
      </c>
      <c r="L516" t="s">
        <v>495</v>
      </c>
      <c r="M516" s="3">
        <v>130</v>
      </c>
      <c r="N516" s="3">
        <v>234691</v>
      </c>
      <c r="O516" s="5" t="s">
        <v>114</v>
      </c>
      <c r="P516" s="5" t="s">
        <v>114</v>
      </c>
      <c r="Q516" s="5" t="s">
        <v>126</v>
      </c>
      <c r="R516" s="5" t="s">
        <v>487</v>
      </c>
      <c r="S516" s="5" t="s">
        <v>487</v>
      </c>
      <c r="T516" s="3">
        <v>-22</v>
      </c>
      <c r="V516" s="6">
        <f>(G516-I516)*T516</f>
        <v>-98934</v>
      </c>
    </row>
    <row r="517" spans="1:22" ht="12.75">
      <c r="A517" t="s">
        <v>20</v>
      </c>
      <c r="B517" s="3">
        <v>2017</v>
      </c>
      <c r="C517" s="3">
        <v>10889</v>
      </c>
      <c r="D517" s="3">
        <v>1</v>
      </c>
      <c r="E517" s="3">
        <v>2017</v>
      </c>
      <c r="F517" s="3">
        <v>6108</v>
      </c>
      <c r="G517" s="4">
        <v>863.69</v>
      </c>
      <c r="H517" s="4">
        <v>0</v>
      </c>
      <c r="I517" s="4">
        <v>155.75</v>
      </c>
      <c r="J517" s="3">
        <v>1</v>
      </c>
      <c r="K517" t="s">
        <v>26</v>
      </c>
      <c r="L517" t="s">
        <v>496</v>
      </c>
      <c r="M517" s="3">
        <v>130</v>
      </c>
      <c r="N517" s="3">
        <v>262559</v>
      </c>
      <c r="O517" s="5" t="s">
        <v>252</v>
      </c>
      <c r="P517" s="5" t="s">
        <v>252</v>
      </c>
      <c r="Q517" s="5" t="s">
        <v>94</v>
      </c>
      <c r="R517" s="5" t="s">
        <v>487</v>
      </c>
      <c r="S517" s="5" t="s">
        <v>487</v>
      </c>
      <c r="T517" s="3">
        <v>-20</v>
      </c>
      <c r="V517" s="6">
        <f>(G517-I517)*T517</f>
        <v>-14158.800000000001</v>
      </c>
    </row>
    <row r="518" spans="1:22" ht="12.75">
      <c r="A518" t="s">
        <v>20</v>
      </c>
      <c r="B518" s="3">
        <v>2017</v>
      </c>
      <c r="C518" s="3">
        <v>10823</v>
      </c>
      <c r="D518" s="3">
        <v>1</v>
      </c>
      <c r="E518" s="3">
        <v>2017</v>
      </c>
      <c r="F518" s="3">
        <v>6109</v>
      </c>
      <c r="G518" s="4">
        <v>262.3</v>
      </c>
      <c r="H518" s="4">
        <v>0</v>
      </c>
      <c r="I518" s="4">
        <v>47.3</v>
      </c>
      <c r="J518" s="3">
        <v>1</v>
      </c>
      <c r="K518" t="s">
        <v>26</v>
      </c>
      <c r="L518" t="s">
        <v>497</v>
      </c>
      <c r="M518" s="3">
        <v>130</v>
      </c>
      <c r="N518" s="3">
        <v>126156</v>
      </c>
      <c r="O518" s="5" t="s">
        <v>172</v>
      </c>
      <c r="P518" s="5" t="s">
        <v>172</v>
      </c>
      <c r="Q518" s="5" t="s">
        <v>103</v>
      </c>
      <c r="R518" s="5" t="s">
        <v>487</v>
      </c>
      <c r="S518" s="5" t="s">
        <v>487</v>
      </c>
      <c r="T518" s="3">
        <v>-14</v>
      </c>
      <c r="V518" s="6">
        <f>(G518-I518)*T518</f>
        <v>-3010</v>
      </c>
    </row>
    <row r="519" spans="1:22" ht="12.75">
      <c r="A519" t="s">
        <v>20</v>
      </c>
      <c r="B519" s="3">
        <v>2017</v>
      </c>
      <c r="C519" s="3">
        <v>10007</v>
      </c>
      <c r="D519" s="3">
        <v>1</v>
      </c>
      <c r="E519" s="3">
        <v>2017</v>
      </c>
      <c r="F519" s="3">
        <v>6109</v>
      </c>
      <c r="G519" s="4">
        <v>280.6</v>
      </c>
      <c r="H519" s="4">
        <v>0</v>
      </c>
      <c r="I519" s="4">
        <v>50.6</v>
      </c>
      <c r="J519" s="3">
        <v>1</v>
      </c>
      <c r="K519" t="s">
        <v>26</v>
      </c>
      <c r="L519" t="s">
        <v>498</v>
      </c>
      <c r="M519" s="3">
        <v>130</v>
      </c>
      <c r="N519" s="3">
        <v>126156</v>
      </c>
      <c r="O519" s="5" t="s">
        <v>110</v>
      </c>
      <c r="P519" s="5" t="s">
        <v>110</v>
      </c>
      <c r="Q519" s="5" t="s">
        <v>114</v>
      </c>
      <c r="R519" s="5" t="s">
        <v>487</v>
      </c>
      <c r="S519" s="5" t="s">
        <v>487</v>
      </c>
      <c r="T519" s="3">
        <v>7</v>
      </c>
      <c r="V519" s="6">
        <f>(G519-I519)*T519</f>
        <v>1610.0000000000002</v>
      </c>
    </row>
    <row r="520" spans="1:22" ht="12.75">
      <c r="A520" t="s">
        <v>20</v>
      </c>
      <c r="B520" s="3">
        <v>2017</v>
      </c>
      <c r="C520" s="3">
        <v>11152</v>
      </c>
      <c r="D520" s="3">
        <v>1</v>
      </c>
      <c r="E520" s="3">
        <v>2017</v>
      </c>
      <c r="F520" s="3">
        <v>6110</v>
      </c>
      <c r="G520" s="4">
        <v>10394.400000000001</v>
      </c>
      <c r="H520" s="4">
        <v>0</v>
      </c>
      <c r="I520" s="4">
        <v>1874.4</v>
      </c>
      <c r="J520" s="3">
        <v>1</v>
      </c>
      <c r="K520" t="s">
        <v>26</v>
      </c>
      <c r="L520" t="s">
        <v>499</v>
      </c>
      <c r="M520" s="3">
        <v>130</v>
      </c>
      <c r="N520" s="3">
        <v>267849</v>
      </c>
      <c r="O520" s="5" t="s">
        <v>393</v>
      </c>
      <c r="P520" s="5" t="s">
        <v>393</v>
      </c>
      <c r="Q520" s="5" t="s">
        <v>400</v>
      </c>
      <c r="R520" s="5" t="s">
        <v>487</v>
      </c>
      <c r="S520" s="5" t="s">
        <v>487</v>
      </c>
      <c r="T520" s="3">
        <v>-49</v>
      </c>
      <c r="V520" s="6">
        <f>(G520-I520)*T520</f>
        <v>-417480.0000000001</v>
      </c>
    </row>
    <row r="521" spans="1:22" ht="12.75">
      <c r="A521" t="s">
        <v>20</v>
      </c>
      <c r="B521" s="3">
        <v>2017</v>
      </c>
      <c r="C521" s="3">
        <v>11126</v>
      </c>
      <c r="D521" s="3">
        <v>1</v>
      </c>
      <c r="E521" s="3">
        <v>2017</v>
      </c>
      <c r="F521" s="3">
        <v>6111</v>
      </c>
      <c r="G521" s="4">
        <v>533.75</v>
      </c>
      <c r="H521" s="4">
        <v>0</v>
      </c>
      <c r="I521" s="4">
        <v>96.25000000000001</v>
      </c>
      <c r="J521" s="3">
        <v>1</v>
      </c>
      <c r="K521" t="s">
        <v>500</v>
      </c>
      <c r="L521" t="s">
        <v>501</v>
      </c>
      <c r="M521" s="3">
        <v>130</v>
      </c>
      <c r="N521" s="3">
        <v>120306</v>
      </c>
      <c r="O521" s="5" t="s">
        <v>42</v>
      </c>
      <c r="P521" s="5" t="s">
        <v>42</v>
      </c>
      <c r="Q521" s="5" t="s">
        <v>334</v>
      </c>
      <c r="R521" s="5" t="s">
        <v>487</v>
      </c>
      <c r="S521" s="5" t="s">
        <v>487</v>
      </c>
      <c r="T521" s="3">
        <v>-50</v>
      </c>
      <c r="V521" s="6">
        <f>(G521-I521)*T521</f>
        <v>-21875</v>
      </c>
    </row>
    <row r="522" spans="1:22" ht="12.75">
      <c r="A522" t="s">
        <v>20</v>
      </c>
      <c r="B522" s="3">
        <v>2017</v>
      </c>
      <c r="C522" s="3">
        <v>11130</v>
      </c>
      <c r="D522" s="3">
        <v>1</v>
      </c>
      <c r="E522" s="3">
        <v>2017</v>
      </c>
      <c r="F522" s="3">
        <v>6112</v>
      </c>
      <c r="G522" s="4">
        <v>1339.5600000000002</v>
      </c>
      <c r="H522" s="4">
        <v>0</v>
      </c>
      <c r="I522" s="4">
        <v>241.56000000000003</v>
      </c>
      <c r="J522" s="3">
        <v>1</v>
      </c>
      <c r="K522" t="s">
        <v>26</v>
      </c>
      <c r="L522" t="s">
        <v>502</v>
      </c>
      <c r="M522" s="3">
        <v>130</v>
      </c>
      <c r="N522" s="3">
        <v>122922</v>
      </c>
      <c r="O522" s="5" t="s">
        <v>42</v>
      </c>
      <c r="P522" s="5" t="s">
        <v>42</v>
      </c>
      <c r="Q522" s="5" t="s">
        <v>334</v>
      </c>
      <c r="R522" s="5" t="s">
        <v>487</v>
      </c>
      <c r="S522" s="5" t="s">
        <v>487</v>
      </c>
      <c r="T522" s="3">
        <v>-50</v>
      </c>
      <c r="V522" s="6">
        <f>(G522-I522)*T522</f>
        <v>-54900.000000000015</v>
      </c>
    </row>
    <row r="523" spans="1:22" ht="12.75">
      <c r="A523" t="s">
        <v>20</v>
      </c>
      <c r="B523" s="3">
        <v>2017</v>
      </c>
      <c r="C523" s="3">
        <v>11262</v>
      </c>
      <c r="D523" s="3">
        <v>1</v>
      </c>
      <c r="E523" s="3">
        <v>2017</v>
      </c>
      <c r="F523" s="3">
        <v>6113</v>
      </c>
      <c r="G523" s="4">
        <v>-284930.7</v>
      </c>
      <c r="H523" s="4">
        <v>0</v>
      </c>
      <c r="I523" s="4">
        <v>-51380.95</v>
      </c>
      <c r="J523" s="3">
        <v>1</v>
      </c>
      <c r="K523" t="s">
        <v>26</v>
      </c>
      <c r="L523" t="s">
        <v>503</v>
      </c>
      <c r="M523" s="3">
        <v>129</v>
      </c>
      <c r="N523" s="3">
        <v>122889</v>
      </c>
      <c r="O523" s="5" t="s">
        <v>117</v>
      </c>
      <c r="P523" s="5" t="s">
        <v>117</v>
      </c>
      <c r="Q523" s="5" t="s">
        <v>126</v>
      </c>
      <c r="R523" s="5" t="s">
        <v>487</v>
      </c>
      <c r="S523" s="5" t="s">
        <v>487</v>
      </c>
      <c r="T523" s="3">
        <v>-22</v>
      </c>
      <c r="V523" s="6">
        <f>(G523-I523)*T523</f>
        <v>5138094.5</v>
      </c>
    </row>
    <row r="524" spans="1:22" ht="12.75">
      <c r="A524" t="s">
        <v>20</v>
      </c>
      <c r="B524" s="3">
        <v>2017</v>
      </c>
      <c r="C524" s="3">
        <v>11263</v>
      </c>
      <c r="D524" s="3">
        <v>1</v>
      </c>
      <c r="E524" s="3">
        <v>2017</v>
      </c>
      <c r="F524" s="3">
        <v>6113</v>
      </c>
      <c r="G524" s="4">
        <v>281820</v>
      </c>
      <c r="H524" s="4">
        <v>0</v>
      </c>
      <c r="I524" s="4">
        <v>50820.00000000001</v>
      </c>
      <c r="J524" s="3">
        <v>1</v>
      </c>
      <c r="K524" t="s">
        <v>26</v>
      </c>
      <c r="L524" t="s">
        <v>504</v>
      </c>
      <c r="M524" s="3">
        <v>130</v>
      </c>
      <c r="N524" s="3">
        <v>122889</v>
      </c>
      <c r="O524" s="5" t="s">
        <v>117</v>
      </c>
      <c r="P524" s="5" t="s">
        <v>117</v>
      </c>
      <c r="Q524" s="5" t="s">
        <v>126</v>
      </c>
      <c r="R524" s="5" t="s">
        <v>487</v>
      </c>
      <c r="S524" s="5" t="s">
        <v>487</v>
      </c>
      <c r="T524" s="3">
        <v>-22</v>
      </c>
      <c r="V524" s="6">
        <f>(G524-I524)*T524</f>
        <v>-5082000</v>
      </c>
    </row>
    <row r="525" spans="1:22" ht="12.75">
      <c r="A525" t="s">
        <v>20</v>
      </c>
      <c r="B525" s="3">
        <v>2017</v>
      </c>
      <c r="C525" s="3">
        <v>10817</v>
      </c>
      <c r="D525" s="3">
        <v>1</v>
      </c>
      <c r="E525" s="3">
        <v>2017</v>
      </c>
      <c r="F525" s="3">
        <v>6113</v>
      </c>
      <c r="G525" s="4">
        <v>284930.7</v>
      </c>
      <c r="H525" s="4">
        <v>0</v>
      </c>
      <c r="I525" s="4">
        <v>51380.95</v>
      </c>
      <c r="J525" s="3">
        <v>1</v>
      </c>
      <c r="K525" t="s">
        <v>26</v>
      </c>
      <c r="L525" t="s">
        <v>504</v>
      </c>
      <c r="M525" s="3">
        <v>130</v>
      </c>
      <c r="N525" s="3">
        <v>122889</v>
      </c>
      <c r="O525" s="5" t="s">
        <v>172</v>
      </c>
      <c r="P525" s="5" t="s">
        <v>172</v>
      </c>
      <c r="Q525" s="5" t="s">
        <v>94</v>
      </c>
      <c r="R525" s="5" t="s">
        <v>487</v>
      </c>
      <c r="S525" s="5" t="s">
        <v>487</v>
      </c>
      <c r="T525" s="3">
        <v>-20</v>
      </c>
      <c r="V525" s="6">
        <f>(G525-I525)*T525</f>
        <v>-4670995</v>
      </c>
    </row>
    <row r="526" spans="1:22" ht="12.75">
      <c r="A526" t="s">
        <v>20</v>
      </c>
      <c r="B526" s="3">
        <v>2017</v>
      </c>
      <c r="C526" s="3">
        <v>10599</v>
      </c>
      <c r="D526" s="3">
        <v>1</v>
      </c>
      <c r="E526" s="3">
        <v>2017</v>
      </c>
      <c r="F526" s="3">
        <v>6114</v>
      </c>
      <c r="G526" s="4">
        <v>6000.000000000001</v>
      </c>
      <c r="H526" s="4">
        <v>0</v>
      </c>
      <c r="I526" s="4">
        <v>0</v>
      </c>
      <c r="J526" s="3">
        <v>0</v>
      </c>
      <c r="K526" t="s">
        <v>26</v>
      </c>
      <c r="L526" t="s">
        <v>505</v>
      </c>
      <c r="M526" s="3">
        <v>130</v>
      </c>
      <c r="N526" s="3">
        <v>235666</v>
      </c>
      <c r="O526" s="5" t="s">
        <v>266</v>
      </c>
      <c r="P526" s="5" t="s">
        <v>266</v>
      </c>
      <c r="Q526" s="5" t="s">
        <v>357</v>
      </c>
      <c r="R526" s="5" t="s">
        <v>487</v>
      </c>
      <c r="S526" s="5" t="s">
        <v>487</v>
      </c>
      <c r="T526" s="3">
        <v>-37</v>
      </c>
      <c r="V526" s="6">
        <f>(G526-I526)*T526</f>
        <v>-222000.00000000003</v>
      </c>
    </row>
    <row r="527" spans="1:22" ht="12.75">
      <c r="A527" t="s">
        <v>20</v>
      </c>
      <c r="B527" s="3">
        <v>2017</v>
      </c>
      <c r="C527" s="3">
        <v>10242</v>
      </c>
      <c r="D527" s="3">
        <v>1</v>
      </c>
      <c r="E527" s="3">
        <v>2017</v>
      </c>
      <c r="F527" s="3">
        <v>6115</v>
      </c>
      <c r="G527" s="4">
        <v>8710.37</v>
      </c>
      <c r="H527" s="4">
        <v>0</v>
      </c>
      <c r="I527" s="4">
        <v>414.78</v>
      </c>
      <c r="J527" s="3">
        <v>1</v>
      </c>
      <c r="K527" t="s">
        <v>26</v>
      </c>
      <c r="L527" t="s">
        <v>506</v>
      </c>
      <c r="M527" s="3">
        <v>130</v>
      </c>
      <c r="N527" s="3">
        <v>115511</v>
      </c>
      <c r="O527" s="5" t="s">
        <v>166</v>
      </c>
      <c r="P527" s="5" t="s">
        <v>166</v>
      </c>
      <c r="Q527" s="5" t="s">
        <v>66</v>
      </c>
      <c r="R527" s="5" t="s">
        <v>487</v>
      </c>
      <c r="S527" s="5" t="s">
        <v>487</v>
      </c>
      <c r="T527" s="3">
        <v>-18</v>
      </c>
      <c r="V527" s="6">
        <f>(G527-I527)*T527</f>
        <v>-149320.62</v>
      </c>
    </row>
    <row r="528" spans="1:22" ht="12.75">
      <c r="A528" t="s">
        <v>20</v>
      </c>
      <c r="B528" s="3">
        <v>2017</v>
      </c>
      <c r="C528" s="3">
        <v>10976</v>
      </c>
      <c r="D528" s="3">
        <v>1</v>
      </c>
      <c r="E528" s="3">
        <v>2017</v>
      </c>
      <c r="F528" s="3">
        <v>6116</v>
      </c>
      <c r="G528" s="4">
        <v>7104.170000000001</v>
      </c>
      <c r="H528" s="4">
        <v>0</v>
      </c>
      <c r="I528" s="4">
        <v>1281.0800000000002</v>
      </c>
      <c r="J528" s="3">
        <v>1</v>
      </c>
      <c r="K528" t="s">
        <v>21</v>
      </c>
      <c r="L528" t="s">
        <v>490</v>
      </c>
      <c r="M528" s="3">
        <v>130</v>
      </c>
      <c r="N528" s="3">
        <v>277443</v>
      </c>
      <c r="O528" s="5" t="s">
        <v>340</v>
      </c>
      <c r="P528" s="5" t="s">
        <v>340</v>
      </c>
      <c r="Q528" s="5" t="s">
        <v>420</v>
      </c>
      <c r="R528" s="5" t="s">
        <v>487</v>
      </c>
      <c r="S528" s="5" t="s">
        <v>487</v>
      </c>
      <c r="T528" s="3">
        <v>-45</v>
      </c>
      <c r="V528" s="6">
        <f>(G528-I528)*T528</f>
        <v>-262039.05000000005</v>
      </c>
    </row>
    <row r="529" spans="1:22" ht="12.75">
      <c r="A529" t="s">
        <v>20</v>
      </c>
      <c r="B529" s="3">
        <v>2017</v>
      </c>
      <c r="C529" s="3">
        <v>11314</v>
      </c>
      <c r="D529" s="3">
        <v>1</v>
      </c>
      <c r="E529" s="3">
        <v>2017</v>
      </c>
      <c r="F529" s="3">
        <v>6118</v>
      </c>
      <c r="G529" s="4">
        <v>3092.2500000000005</v>
      </c>
      <c r="H529" s="4">
        <v>0</v>
      </c>
      <c r="I529" s="4">
        <v>147.25</v>
      </c>
      <c r="J529" s="3">
        <v>1</v>
      </c>
      <c r="K529" t="s">
        <v>26</v>
      </c>
      <c r="L529" t="s">
        <v>507</v>
      </c>
      <c r="M529" s="3">
        <v>130</v>
      </c>
      <c r="N529" s="3">
        <v>287816</v>
      </c>
      <c r="O529" s="5" t="s">
        <v>114</v>
      </c>
      <c r="P529" s="5" t="s">
        <v>114</v>
      </c>
      <c r="Q529" s="5" t="s">
        <v>334</v>
      </c>
      <c r="R529" s="5" t="s">
        <v>487</v>
      </c>
      <c r="S529" s="5" t="s">
        <v>487</v>
      </c>
      <c r="T529" s="3">
        <v>-50</v>
      </c>
      <c r="V529" s="6">
        <f>(G529-I529)*T529</f>
        <v>-147250.00000000003</v>
      </c>
    </row>
    <row r="530" spans="1:22" ht="12.75">
      <c r="A530" t="s">
        <v>20</v>
      </c>
      <c r="B530" s="3">
        <v>2017</v>
      </c>
      <c r="C530" s="3">
        <v>11153</v>
      </c>
      <c r="D530" s="3">
        <v>1</v>
      </c>
      <c r="E530" s="3">
        <v>2017</v>
      </c>
      <c r="F530" s="3">
        <v>6119</v>
      </c>
      <c r="G530" s="4">
        <v>3092.2500000000005</v>
      </c>
      <c r="H530" s="4">
        <v>0</v>
      </c>
      <c r="I530" s="4">
        <v>147.25</v>
      </c>
      <c r="J530" s="3">
        <v>1</v>
      </c>
      <c r="K530" t="s">
        <v>26</v>
      </c>
      <c r="L530" s="7" t="s">
        <v>508</v>
      </c>
      <c r="M530" s="3">
        <v>130</v>
      </c>
      <c r="N530" s="3">
        <v>287816</v>
      </c>
      <c r="O530" s="5" t="s">
        <v>393</v>
      </c>
      <c r="P530" s="5" t="s">
        <v>393</v>
      </c>
      <c r="Q530" s="5" t="s">
        <v>334</v>
      </c>
      <c r="R530" s="5" t="s">
        <v>487</v>
      </c>
      <c r="S530" s="5" t="s">
        <v>487</v>
      </c>
      <c r="T530" s="3">
        <v>-50</v>
      </c>
      <c r="V530" s="6">
        <f>(G530-I530)*T530</f>
        <v>-147250.00000000003</v>
      </c>
    </row>
    <row r="531" spans="1:22" ht="12.75">
      <c r="A531" t="s">
        <v>20</v>
      </c>
      <c r="B531" s="3">
        <v>2017</v>
      </c>
      <c r="C531" s="3">
        <v>10978</v>
      </c>
      <c r="D531" s="3">
        <v>1</v>
      </c>
      <c r="E531" s="3">
        <v>2017</v>
      </c>
      <c r="F531" s="3">
        <v>6120</v>
      </c>
      <c r="G531" s="4">
        <v>3281.6400000000003</v>
      </c>
      <c r="H531" s="4">
        <v>0</v>
      </c>
      <c r="I531" s="4">
        <v>298.33000000000004</v>
      </c>
      <c r="J531" s="3">
        <v>1</v>
      </c>
      <c r="K531" t="s">
        <v>26</v>
      </c>
      <c r="L531" t="s">
        <v>509</v>
      </c>
      <c r="M531" s="3">
        <v>130</v>
      </c>
      <c r="N531" s="3">
        <v>124988</v>
      </c>
      <c r="O531" s="5" t="s">
        <v>340</v>
      </c>
      <c r="P531" s="5" t="s">
        <v>340</v>
      </c>
      <c r="Q531" s="5" t="s">
        <v>420</v>
      </c>
      <c r="R531" s="5" t="s">
        <v>487</v>
      </c>
      <c r="S531" s="5" t="s">
        <v>487</v>
      </c>
      <c r="T531" s="3">
        <v>-45</v>
      </c>
      <c r="V531" s="6">
        <f>(G531-I531)*T531</f>
        <v>-134248.95</v>
      </c>
    </row>
    <row r="532" spans="1:22" ht="12.75">
      <c r="A532" t="s">
        <v>20</v>
      </c>
      <c r="B532" s="3">
        <v>2017</v>
      </c>
      <c r="C532" s="3">
        <v>10495</v>
      </c>
      <c r="D532" s="3">
        <v>1</v>
      </c>
      <c r="E532" s="3">
        <v>2017</v>
      </c>
      <c r="F532" s="3">
        <v>6121</v>
      </c>
      <c r="G532" s="4">
        <v>20.57</v>
      </c>
      <c r="H532" s="4">
        <v>0</v>
      </c>
      <c r="I532" s="4">
        <v>0</v>
      </c>
      <c r="J532" s="3">
        <v>0</v>
      </c>
      <c r="K532" t="s">
        <v>26</v>
      </c>
      <c r="L532" t="s">
        <v>510</v>
      </c>
      <c r="M532" s="3">
        <v>130</v>
      </c>
      <c r="N532" s="3">
        <v>272242</v>
      </c>
      <c r="O532" s="5" t="s">
        <v>217</v>
      </c>
      <c r="P532" s="5" t="s">
        <v>217</v>
      </c>
      <c r="Q532" s="5" t="s">
        <v>217</v>
      </c>
      <c r="R532" s="5" t="s">
        <v>487</v>
      </c>
      <c r="S532" s="5" t="s">
        <v>487</v>
      </c>
      <c r="T532" s="3">
        <v>24</v>
      </c>
      <c r="V532" s="6">
        <f>(G532-I532)*T532</f>
        <v>493.68</v>
      </c>
    </row>
    <row r="533" spans="1:22" ht="12.75">
      <c r="A533" t="s">
        <v>20</v>
      </c>
      <c r="B533" s="3">
        <v>2017</v>
      </c>
      <c r="C533" s="3">
        <v>10493</v>
      </c>
      <c r="D533" s="3">
        <v>1</v>
      </c>
      <c r="E533" s="3">
        <v>2017</v>
      </c>
      <c r="F533" s="3">
        <v>6122</v>
      </c>
      <c r="G533" s="4">
        <v>913.98</v>
      </c>
      <c r="H533" s="4">
        <v>0</v>
      </c>
      <c r="I533" s="4">
        <v>0</v>
      </c>
      <c r="J533" s="3">
        <v>0</v>
      </c>
      <c r="K533" t="s">
        <v>26</v>
      </c>
      <c r="L533" t="s">
        <v>511</v>
      </c>
      <c r="M533" s="3">
        <v>130</v>
      </c>
      <c r="N533" s="3">
        <v>272242</v>
      </c>
      <c r="O533" s="5" t="s">
        <v>217</v>
      </c>
      <c r="P533" s="5" t="s">
        <v>217</v>
      </c>
      <c r="Q533" s="5" t="s">
        <v>217</v>
      </c>
      <c r="R533" s="5" t="s">
        <v>487</v>
      </c>
      <c r="S533" s="5" t="s">
        <v>487</v>
      </c>
      <c r="T533" s="3">
        <v>24</v>
      </c>
      <c r="V533" s="6">
        <f>(G533-I533)*T533</f>
        <v>21935.52</v>
      </c>
    </row>
    <row r="534" spans="1:22" ht="12.75">
      <c r="A534" t="s">
        <v>20</v>
      </c>
      <c r="B534" s="3">
        <v>2017</v>
      </c>
      <c r="C534" s="3">
        <v>11298</v>
      </c>
      <c r="D534" s="3">
        <v>1</v>
      </c>
      <c r="E534" s="3">
        <v>2017</v>
      </c>
      <c r="F534" s="3">
        <v>6124</v>
      </c>
      <c r="G534" s="4">
        <v>11752.000000000002</v>
      </c>
      <c r="H534" s="4">
        <v>0</v>
      </c>
      <c r="I534" s="4">
        <v>0</v>
      </c>
      <c r="J534" s="3">
        <v>0</v>
      </c>
      <c r="K534" t="s">
        <v>26</v>
      </c>
      <c r="L534" t="s">
        <v>512</v>
      </c>
      <c r="M534" s="3">
        <v>130</v>
      </c>
      <c r="N534" s="3">
        <v>274272</v>
      </c>
      <c r="O534" s="5" t="s">
        <v>114</v>
      </c>
      <c r="P534" s="5" t="s">
        <v>114</v>
      </c>
      <c r="Q534" s="5" t="s">
        <v>126</v>
      </c>
      <c r="R534" s="5" t="s">
        <v>487</v>
      </c>
      <c r="S534" s="5" t="s">
        <v>487</v>
      </c>
      <c r="T534" s="3">
        <v>-22</v>
      </c>
      <c r="V534" s="6">
        <f>(G534-I534)*T534</f>
        <v>-258544.00000000003</v>
      </c>
    </row>
    <row r="535" spans="1:22" ht="12.75">
      <c r="A535" t="s">
        <v>20</v>
      </c>
      <c r="B535" s="3">
        <v>2017</v>
      </c>
      <c r="C535" s="3">
        <v>10916</v>
      </c>
      <c r="D535" s="3">
        <v>1</v>
      </c>
      <c r="E535" s="3">
        <v>2017</v>
      </c>
      <c r="F535" s="3">
        <v>6129</v>
      </c>
      <c r="G535" s="4">
        <v>1898.8200000000002</v>
      </c>
      <c r="H535" s="4">
        <v>0</v>
      </c>
      <c r="I535" s="4">
        <v>0</v>
      </c>
      <c r="J535" s="3">
        <v>0</v>
      </c>
      <c r="K535" t="s">
        <v>26</v>
      </c>
      <c r="L535" t="s">
        <v>513</v>
      </c>
      <c r="M535" s="3">
        <v>131</v>
      </c>
      <c r="N535" s="3">
        <v>115860</v>
      </c>
      <c r="O535" s="5" t="s">
        <v>252</v>
      </c>
      <c r="P535" s="5" t="s">
        <v>252</v>
      </c>
      <c r="Q535" s="5" t="s">
        <v>131</v>
      </c>
      <c r="R535" s="5" t="s">
        <v>487</v>
      </c>
      <c r="S535" s="5" t="s">
        <v>487</v>
      </c>
      <c r="T535" s="3">
        <v>-15</v>
      </c>
      <c r="V535" s="6">
        <f>(G535-I535)*T535</f>
        <v>-28482.300000000003</v>
      </c>
    </row>
    <row r="536" spans="1:22" ht="12.75">
      <c r="A536" t="s">
        <v>20</v>
      </c>
      <c r="B536" s="3">
        <v>2017</v>
      </c>
      <c r="C536" s="3">
        <v>11250</v>
      </c>
      <c r="D536" s="3">
        <v>1</v>
      </c>
      <c r="E536" s="3">
        <v>2017</v>
      </c>
      <c r="F536" s="3">
        <v>6130</v>
      </c>
      <c r="G536" s="4">
        <v>2299.9900000000002</v>
      </c>
      <c r="H536" s="4">
        <v>0</v>
      </c>
      <c r="I536" s="4">
        <v>0</v>
      </c>
      <c r="J536" s="3">
        <v>0</v>
      </c>
      <c r="K536" t="s">
        <v>26</v>
      </c>
      <c r="L536" t="s">
        <v>514</v>
      </c>
      <c r="M536" s="3">
        <v>130</v>
      </c>
      <c r="N536" s="3">
        <v>125239</v>
      </c>
      <c r="O536" s="5" t="s">
        <v>117</v>
      </c>
      <c r="P536" s="5" t="s">
        <v>117</v>
      </c>
      <c r="Q536" s="5" t="s">
        <v>443</v>
      </c>
      <c r="R536" s="5" t="s">
        <v>487</v>
      </c>
      <c r="S536" s="5" t="s">
        <v>487</v>
      </c>
      <c r="T536" s="3">
        <v>-52</v>
      </c>
      <c r="V536" s="6">
        <f>(G536-I536)*T536</f>
        <v>-119599.48000000001</v>
      </c>
    </row>
    <row r="537" spans="1:22" ht="12.75">
      <c r="A537" t="s">
        <v>20</v>
      </c>
      <c r="B537" s="3">
        <v>2017</v>
      </c>
      <c r="C537" s="3">
        <v>11358</v>
      </c>
      <c r="D537" s="3">
        <v>1</v>
      </c>
      <c r="E537" s="3">
        <v>2017</v>
      </c>
      <c r="F537" s="3">
        <v>6131</v>
      </c>
      <c r="G537" s="4">
        <v>963.8</v>
      </c>
      <c r="H537" s="4">
        <v>0</v>
      </c>
      <c r="I537" s="4">
        <v>173.8</v>
      </c>
      <c r="J537" s="3">
        <v>1</v>
      </c>
      <c r="K537" t="s">
        <v>26</v>
      </c>
      <c r="L537" t="s">
        <v>515</v>
      </c>
      <c r="M537" s="3">
        <v>130</v>
      </c>
      <c r="N537" s="3">
        <v>126156</v>
      </c>
      <c r="O537" s="5" t="s">
        <v>224</v>
      </c>
      <c r="P537" s="5" t="s">
        <v>224</v>
      </c>
      <c r="Q537" s="5" t="s">
        <v>203</v>
      </c>
      <c r="R537" s="5" t="s">
        <v>487</v>
      </c>
      <c r="S537" s="5" t="s">
        <v>487</v>
      </c>
      <c r="T537" s="3">
        <v>-23</v>
      </c>
      <c r="V537" s="6">
        <f>(G537-I537)*T537</f>
        <v>-18170</v>
      </c>
    </row>
    <row r="538" spans="1:22" ht="12.75">
      <c r="A538" t="s">
        <v>20</v>
      </c>
      <c r="B538" s="3">
        <v>2017</v>
      </c>
      <c r="C538" s="3">
        <v>11330</v>
      </c>
      <c r="D538" s="3">
        <v>1</v>
      </c>
      <c r="E538" s="3">
        <v>2017</v>
      </c>
      <c r="F538" s="3">
        <v>6132</v>
      </c>
      <c r="G538" s="4">
        <v>2450.7400000000002</v>
      </c>
      <c r="H538" s="4">
        <v>0</v>
      </c>
      <c r="I538" s="4">
        <v>441.94000000000005</v>
      </c>
      <c r="J538" s="3">
        <v>1</v>
      </c>
      <c r="K538" t="s">
        <v>26</v>
      </c>
      <c r="L538" t="s">
        <v>516</v>
      </c>
      <c r="M538" s="3">
        <v>130</v>
      </c>
      <c r="N538" s="3">
        <v>119506</v>
      </c>
      <c r="O538" s="5" t="s">
        <v>114</v>
      </c>
      <c r="P538" s="5" t="s">
        <v>114</v>
      </c>
      <c r="Q538" s="5" t="s">
        <v>203</v>
      </c>
      <c r="R538" s="5" t="s">
        <v>487</v>
      </c>
      <c r="S538" s="5" t="s">
        <v>487</v>
      </c>
      <c r="T538" s="3">
        <v>-23</v>
      </c>
      <c r="V538" s="6">
        <f>(G538-I538)*T538</f>
        <v>-46202.4</v>
      </c>
    </row>
    <row r="539" spans="1:22" ht="12.75">
      <c r="A539" t="s">
        <v>20</v>
      </c>
      <c r="B539" s="3">
        <v>2017</v>
      </c>
      <c r="C539" s="3">
        <v>11328</v>
      </c>
      <c r="D539" s="3">
        <v>1</v>
      </c>
      <c r="E539" s="3">
        <v>2017</v>
      </c>
      <c r="F539" s="3">
        <v>6133</v>
      </c>
      <c r="G539" s="4">
        <v>2460.4</v>
      </c>
      <c r="H539" s="4">
        <v>0</v>
      </c>
      <c r="I539" s="4">
        <v>443.68000000000006</v>
      </c>
      <c r="J539" s="3">
        <v>1</v>
      </c>
      <c r="K539" t="s">
        <v>26</v>
      </c>
      <c r="L539" s="7" t="s">
        <v>517</v>
      </c>
      <c r="M539" s="3">
        <v>130</v>
      </c>
      <c r="N539" s="3">
        <v>119506</v>
      </c>
      <c r="O539" s="5" t="s">
        <v>114</v>
      </c>
      <c r="P539" s="5" t="s">
        <v>114</v>
      </c>
      <c r="Q539" s="5" t="s">
        <v>203</v>
      </c>
      <c r="R539" s="5" t="s">
        <v>487</v>
      </c>
      <c r="S539" s="5" t="s">
        <v>487</v>
      </c>
      <c r="T539" s="3">
        <v>-23</v>
      </c>
      <c r="V539" s="6">
        <f>(G539-I539)*T539</f>
        <v>-46384.56</v>
      </c>
    </row>
    <row r="540" spans="1:22" ht="12.75">
      <c r="A540" t="s">
        <v>20</v>
      </c>
      <c r="B540" s="3">
        <v>2017</v>
      </c>
      <c r="C540" s="3">
        <v>10609</v>
      </c>
      <c r="D540" s="3">
        <v>1</v>
      </c>
      <c r="E540" s="3">
        <v>2017</v>
      </c>
      <c r="F540" s="3">
        <v>6134</v>
      </c>
      <c r="G540" s="4">
        <v>1250</v>
      </c>
      <c r="H540" s="4">
        <v>250.00000000000003</v>
      </c>
      <c r="I540" s="4">
        <v>0</v>
      </c>
      <c r="J540" s="3">
        <v>0</v>
      </c>
      <c r="K540" t="s">
        <v>26</v>
      </c>
      <c r="L540" t="s">
        <v>518</v>
      </c>
      <c r="M540" s="3">
        <v>130</v>
      </c>
      <c r="N540" s="3">
        <v>169830</v>
      </c>
      <c r="O540" s="5" t="s">
        <v>266</v>
      </c>
      <c r="P540" s="5" t="s">
        <v>266</v>
      </c>
      <c r="Q540" s="5" t="s">
        <v>389</v>
      </c>
      <c r="R540" s="5" t="s">
        <v>487</v>
      </c>
      <c r="S540" s="5" t="s">
        <v>487</v>
      </c>
      <c r="T540" s="3">
        <v>-32</v>
      </c>
      <c r="V540" s="6">
        <f>(G540-I540)*T540</f>
        <v>-40000</v>
      </c>
    </row>
    <row r="541" spans="1:22" ht="12.75">
      <c r="A541" t="s">
        <v>20</v>
      </c>
      <c r="B541" s="3">
        <v>2017</v>
      </c>
      <c r="C541" s="3">
        <v>11359</v>
      </c>
      <c r="D541" s="3">
        <v>1</v>
      </c>
      <c r="E541" s="3">
        <v>2017</v>
      </c>
      <c r="F541" s="3">
        <v>6135</v>
      </c>
      <c r="G541" s="4">
        <v>341.6</v>
      </c>
      <c r="H541" s="4">
        <v>0</v>
      </c>
      <c r="I541" s="4">
        <v>61.60000000000001</v>
      </c>
      <c r="J541" s="3">
        <v>1</v>
      </c>
      <c r="K541" t="s">
        <v>26</v>
      </c>
      <c r="L541" t="s">
        <v>519</v>
      </c>
      <c r="M541" s="3">
        <v>130</v>
      </c>
      <c r="N541" s="3">
        <v>126156</v>
      </c>
      <c r="O541" s="5" t="s">
        <v>224</v>
      </c>
      <c r="P541" s="5" t="s">
        <v>224</v>
      </c>
      <c r="Q541" s="5" t="s">
        <v>203</v>
      </c>
      <c r="R541" s="5" t="s">
        <v>487</v>
      </c>
      <c r="S541" s="5" t="s">
        <v>487</v>
      </c>
      <c r="T541" s="3">
        <v>-23</v>
      </c>
      <c r="V541" s="6">
        <f>(G541-I541)*T541</f>
        <v>-6440</v>
      </c>
    </row>
    <row r="542" spans="1:22" ht="12.75">
      <c r="A542" t="s">
        <v>20</v>
      </c>
      <c r="B542" s="3">
        <v>2017</v>
      </c>
      <c r="C542" s="3">
        <v>9889</v>
      </c>
      <c r="D542" s="3">
        <v>2</v>
      </c>
      <c r="E542" s="3">
        <v>2017</v>
      </c>
      <c r="F542" s="3">
        <v>6136</v>
      </c>
      <c r="G542" s="4">
        <v>523.2700000000001</v>
      </c>
      <c r="H542" s="4">
        <v>0</v>
      </c>
      <c r="I542" s="4">
        <v>20.12</v>
      </c>
      <c r="J542" s="3">
        <v>1</v>
      </c>
      <c r="K542" t="s">
        <v>26</v>
      </c>
      <c r="L542" t="s">
        <v>520</v>
      </c>
      <c r="M542" s="3">
        <v>130</v>
      </c>
      <c r="N542" s="3">
        <v>113768</v>
      </c>
      <c r="O542" s="5" t="s">
        <v>116</v>
      </c>
      <c r="P542" s="5" t="s">
        <v>116</v>
      </c>
      <c r="Q542" s="5" t="s">
        <v>185</v>
      </c>
      <c r="R542" s="5" t="s">
        <v>487</v>
      </c>
      <c r="S542" s="5" t="s">
        <v>487</v>
      </c>
      <c r="T542" s="3">
        <v>-21</v>
      </c>
      <c r="V542" s="6">
        <f>(G542-I542)*T542</f>
        <v>-10566.150000000001</v>
      </c>
    </row>
    <row r="543" spans="1:22" ht="12.75">
      <c r="A543" t="s">
        <v>20</v>
      </c>
      <c r="B543" s="3">
        <v>2017</v>
      </c>
      <c r="C543" s="3">
        <v>10109</v>
      </c>
      <c r="D543" s="3">
        <v>1</v>
      </c>
      <c r="E543" s="3">
        <v>2017</v>
      </c>
      <c r="F543" s="3">
        <v>6136</v>
      </c>
      <c r="G543" s="4">
        <v>9</v>
      </c>
      <c r="H543" s="4">
        <v>0</v>
      </c>
      <c r="I543" s="4">
        <v>0.35</v>
      </c>
      <c r="J543" s="3">
        <v>1</v>
      </c>
      <c r="K543" t="s">
        <v>26</v>
      </c>
      <c r="L543" t="s">
        <v>169</v>
      </c>
      <c r="M543" s="3">
        <v>130</v>
      </c>
      <c r="N543" s="3">
        <v>126268</v>
      </c>
      <c r="O543" s="5" t="s">
        <v>191</v>
      </c>
      <c r="P543" s="5" t="s">
        <v>191</v>
      </c>
      <c r="Q543" s="5" t="s">
        <v>521</v>
      </c>
      <c r="R543" s="5" t="s">
        <v>487</v>
      </c>
      <c r="S543" s="5" t="s">
        <v>487</v>
      </c>
      <c r="T543" s="3">
        <v>-28</v>
      </c>
      <c r="V543" s="6">
        <f>(G543-I543)*T543</f>
        <v>-242.20000000000002</v>
      </c>
    </row>
    <row r="544" spans="1:22" ht="12.75">
      <c r="A544" t="s">
        <v>20</v>
      </c>
      <c r="B544" s="3">
        <v>2017</v>
      </c>
      <c r="C544" s="3">
        <v>11610</v>
      </c>
      <c r="D544" s="3">
        <v>2</v>
      </c>
      <c r="E544" s="3">
        <v>2017</v>
      </c>
      <c r="F544" s="3">
        <v>6137</v>
      </c>
      <c r="G544" s="4">
        <v>616.87</v>
      </c>
      <c r="H544" s="4">
        <v>0</v>
      </c>
      <c r="I544" s="4">
        <v>23.73</v>
      </c>
      <c r="J544" s="3">
        <v>1</v>
      </c>
      <c r="K544" t="s">
        <v>26</v>
      </c>
      <c r="L544" t="s">
        <v>169</v>
      </c>
      <c r="M544" s="3">
        <v>130</v>
      </c>
      <c r="N544" s="3">
        <v>113768</v>
      </c>
      <c r="O544" s="5" t="s">
        <v>440</v>
      </c>
      <c r="P544" s="5" t="s">
        <v>440</v>
      </c>
      <c r="Q544" s="5" t="s">
        <v>522</v>
      </c>
      <c r="R544" s="5" t="s">
        <v>487</v>
      </c>
      <c r="S544" s="5" t="s">
        <v>487</v>
      </c>
      <c r="T544" s="3">
        <v>-26</v>
      </c>
      <c r="V544" s="6">
        <f>(G544-I544)*T544</f>
        <v>-15421.64</v>
      </c>
    </row>
    <row r="545" spans="1:22" ht="12.75">
      <c r="A545" t="s">
        <v>20</v>
      </c>
      <c r="B545" s="3">
        <v>2017</v>
      </c>
      <c r="C545" s="3">
        <v>9890</v>
      </c>
      <c r="D545" s="3">
        <v>1</v>
      </c>
      <c r="E545" s="3">
        <v>2017</v>
      </c>
      <c r="F545" s="3">
        <v>6138</v>
      </c>
      <c r="G545" s="4">
        <v>116.77000000000001</v>
      </c>
      <c r="H545" s="4">
        <v>0</v>
      </c>
      <c r="I545" s="4">
        <v>4.49</v>
      </c>
      <c r="J545" s="3">
        <v>1</v>
      </c>
      <c r="K545" t="s">
        <v>26</v>
      </c>
      <c r="L545" t="s">
        <v>170</v>
      </c>
      <c r="M545" s="3">
        <v>130</v>
      </c>
      <c r="N545" s="3">
        <v>113768</v>
      </c>
      <c r="O545" s="5" t="s">
        <v>116</v>
      </c>
      <c r="P545" s="5" t="s">
        <v>116</v>
      </c>
      <c r="Q545" s="5" t="s">
        <v>42</v>
      </c>
      <c r="R545" s="5" t="s">
        <v>487</v>
      </c>
      <c r="S545" s="5" t="s">
        <v>487</v>
      </c>
      <c r="T545" s="3">
        <v>10</v>
      </c>
      <c r="V545" s="6">
        <f>(G545-I545)*T545</f>
        <v>1122.8000000000002</v>
      </c>
    </row>
    <row r="546" spans="1:22" ht="12.75">
      <c r="A546" t="s">
        <v>20</v>
      </c>
      <c r="B546" s="3">
        <v>2017</v>
      </c>
      <c r="C546" s="3">
        <v>9889</v>
      </c>
      <c r="D546" s="3">
        <v>1</v>
      </c>
      <c r="E546" s="3">
        <v>2017</v>
      </c>
      <c r="F546" s="3">
        <v>6138</v>
      </c>
      <c r="G546" s="4">
        <v>524.1</v>
      </c>
      <c r="H546" s="4">
        <v>0</v>
      </c>
      <c r="I546" s="4">
        <v>20.16</v>
      </c>
      <c r="J546" s="3">
        <v>1</v>
      </c>
      <c r="K546" t="s">
        <v>26</v>
      </c>
      <c r="L546" t="s">
        <v>520</v>
      </c>
      <c r="M546" s="3">
        <v>130</v>
      </c>
      <c r="N546" s="3">
        <v>113768</v>
      </c>
      <c r="O546" s="5" t="s">
        <v>116</v>
      </c>
      <c r="P546" s="5" t="s">
        <v>116</v>
      </c>
      <c r="Q546" s="5" t="s">
        <v>185</v>
      </c>
      <c r="R546" s="5" t="s">
        <v>487</v>
      </c>
      <c r="S546" s="5" t="s">
        <v>487</v>
      </c>
      <c r="T546" s="3">
        <v>-21</v>
      </c>
      <c r="V546" s="6">
        <f>(G546-I546)*T546</f>
        <v>-10582.74</v>
      </c>
    </row>
    <row r="547" spans="1:22" ht="12.75">
      <c r="A547" t="s">
        <v>20</v>
      </c>
      <c r="B547" s="3">
        <v>2017</v>
      </c>
      <c r="C547" s="3">
        <v>9890</v>
      </c>
      <c r="D547" s="3">
        <v>2</v>
      </c>
      <c r="E547" s="3">
        <v>2017</v>
      </c>
      <c r="F547" s="3">
        <v>6139</v>
      </c>
      <c r="G547" s="4">
        <v>1165.01</v>
      </c>
      <c r="H547" s="4">
        <v>0</v>
      </c>
      <c r="I547" s="4">
        <v>44.81</v>
      </c>
      <c r="J547" s="3">
        <v>1</v>
      </c>
      <c r="K547" t="s">
        <v>26</v>
      </c>
      <c r="L547" t="s">
        <v>170</v>
      </c>
      <c r="M547" s="3">
        <v>130</v>
      </c>
      <c r="N547" s="3">
        <v>113768</v>
      </c>
      <c r="O547" s="5" t="s">
        <v>116</v>
      </c>
      <c r="P547" s="5" t="s">
        <v>116</v>
      </c>
      <c r="Q547" s="5" t="s">
        <v>42</v>
      </c>
      <c r="R547" s="5" t="s">
        <v>487</v>
      </c>
      <c r="S547" s="5" t="s">
        <v>487</v>
      </c>
      <c r="T547" s="3">
        <v>10</v>
      </c>
      <c r="V547" s="6">
        <f>(G547-I547)*T547</f>
        <v>11202</v>
      </c>
    </row>
    <row r="548" spans="1:22" ht="12.75">
      <c r="A548" t="s">
        <v>20</v>
      </c>
      <c r="B548" s="3">
        <v>2017</v>
      </c>
      <c r="C548" s="3">
        <v>10109</v>
      </c>
      <c r="D548" s="3">
        <v>2</v>
      </c>
      <c r="E548" s="3">
        <v>2017</v>
      </c>
      <c r="F548" s="3">
        <v>6139</v>
      </c>
      <c r="G548" s="4">
        <v>134.99</v>
      </c>
      <c r="H548" s="4">
        <v>0</v>
      </c>
      <c r="I548" s="4">
        <v>5.19</v>
      </c>
      <c r="J548" s="3">
        <v>1</v>
      </c>
      <c r="K548" t="s">
        <v>26</v>
      </c>
      <c r="L548" t="s">
        <v>169</v>
      </c>
      <c r="M548" s="3">
        <v>130</v>
      </c>
      <c r="N548" s="3">
        <v>126268</v>
      </c>
      <c r="O548" s="5" t="s">
        <v>191</v>
      </c>
      <c r="P548" s="5" t="s">
        <v>191</v>
      </c>
      <c r="Q548" s="5" t="s">
        <v>521</v>
      </c>
      <c r="R548" s="5" t="s">
        <v>487</v>
      </c>
      <c r="S548" s="5" t="s">
        <v>487</v>
      </c>
      <c r="T548" s="3">
        <v>-28</v>
      </c>
      <c r="V548" s="6">
        <f>(G548-I548)*T548</f>
        <v>-3634.4000000000005</v>
      </c>
    </row>
    <row r="549" spans="1:22" ht="12.75">
      <c r="A549" t="s">
        <v>20</v>
      </c>
      <c r="B549" s="3">
        <v>2017</v>
      </c>
      <c r="C549" s="3">
        <v>10667</v>
      </c>
      <c r="D549" s="3">
        <v>2</v>
      </c>
      <c r="E549" s="3">
        <v>2017</v>
      </c>
      <c r="F549" s="3">
        <v>6140</v>
      </c>
      <c r="G549" s="4">
        <v>248.2</v>
      </c>
      <c r="H549" s="4">
        <v>0</v>
      </c>
      <c r="I549" s="4">
        <v>9.55</v>
      </c>
      <c r="J549" s="3">
        <v>1</v>
      </c>
      <c r="K549" t="s">
        <v>26</v>
      </c>
      <c r="L549" t="s">
        <v>169</v>
      </c>
      <c r="M549" s="3">
        <v>130</v>
      </c>
      <c r="N549" s="3">
        <v>118580</v>
      </c>
      <c r="O549" s="5" t="s">
        <v>51</v>
      </c>
      <c r="P549" s="5" t="s">
        <v>51</v>
      </c>
      <c r="Q549" s="5" t="s">
        <v>383</v>
      </c>
      <c r="R549" s="5" t="s">
        <v>487</v>
      </c>
      <c r="S549" s="5" t="s">
        <v>487</v>
      </c>
      <c r="T549" s="3">
        <v>-42</v>
      </c>
      <c r="V549" s="6">
        <f>(G549-I549)*T549</f>
        <v>-10023.3</v>
      </c>
    </row>
    <row r="550" spans="1:22" ht="12.75">
      <c r="A550" t="s">
        <v>20</v>
      </c>
      <c r="B550" s="3">
        <v>2017</v>
      </c>
      <c r="C550" s="3">
        <v>10136</v>
      </c>
      <c r="D550" s="3">
        <v>1</v>
      </c>
      <c r="E550" s="3">
        <v>2017</v>
      </c>
      <c r="F550" s="3">
        <v>6140</v>
      </c>
      <c r="G550" s="4">
        <v>214.55</v>
      </c>
      <c r="H550" s="4">
        <v>0</v>
      </c>
      <c r="I550" s="4">
        <v>8.25</v>
      </c>
      <c r="J550" s="3">
        <v>1</v>
      </c>
      <c r="K550" t="s">
        <v>26</v>
      </c>
      <c r="L550" t="s">
        <v>170</v>
      </c>
      <c r="M550" s="3">
        <v>130</v>
      </c>
      <c r="N550" s="3">
        <v>118582</v>
      </c>
      <c r="O550" s="5" t="s">
        <v>62</v>
      </c>
      <c r="P550" s="5" t="s">
        <v>62</v>
      </c>
      <c r="Q550" s="5" t="s">
        <v>487</v>
      </c>
      <c r="R550" s="5" t="s">
        <v>487</v>
      </c>
      <c r="S550" s="5" t="s">
        <v>487</v>
      </c>
      <c r="T550" s="3">
        <v>0</v>
      </c>
      <c r="V550" s="6">
        <f>(G550-I550)*T550</f>
        <v>0</v>
      </c>
    </row>
    <row r="551" spans="1:22" ht="12.75">
      <c r="A551" t="s">
        <v>20</v>
      </c>
      <c r="B551" s="3">
        <v>2017</v>
      </c>
      <c r="C551" s="3">
        <v>10126</v>
      </c>
      <c r="D551" s="3">
        <v>1</v>
      </c>
      <c r="E551" s="3">
        <v>2017</v>
      </c>
      <c r="F551" s="3">
        <v>6140</v>
      </c>
      <c r="G551" s="4">
        <v>293.53000000000003</v>
      </c>
      <c r="H551" s="4">
        <v>0</v>
      </c>
      <c r="I551" s="4">
        <v>11.29</v>
      </c>
      <c r="J551" s="3">
        <v>1</v>
      </c>
      <c r="K551" t="s">
        <v>26</v>
      </c>
      <c r="L551" t="s">
        <v>169</v>
      </c>
      <c r="M551" s="3">
        <v>130</v>
      </c>
      <c r="N551" s="3">
        <v>120391</v>
      </c>
      <c r="O551" s="5" t="s">
        <v>191</v>
      </c>
      <c r="P551" s="5" t="s">
        <v>191</v>
      </c>
      <c r="Q551" s="5" t="s">
        <v>249</v>
      </c>
      <c r="R551" s="5" t="s">
        <v>487</v>
      </c>
      <c r="S551" s="5" t="s">
        <v>487</v>
      </c>
      <c r="T551" s="3">
        <v>-29</v>
      </c>
      <c r="V551" s="6">
        <f>(G551-I551)*T551</f>
        <v>-8184.96</v>
      </c>
    </row>
    <row r="552" spans="1:22" ht="12.75">
      <c r="A552" t="s">
        <v>20</v>
      </c>
      <c r="B552" s="3">
        <v>2017</v>
      </c>
      <c r="C552" s="3">
        <v>10109</v>
      </c>
      <c r="D552" s="3">
        <v>3</v>
      </c>
      <c r="E552" s="3">
        <v>2017</v>
      </c>
      <c r="F552" s="3">
        <v>6140</v>
      </c>
      <c r="G552" s="4">
        <v>349.51000000000005</v>
      </c>
      <c r="H552" s="4">
        <v>0</v>
      </c>
      <c r="I552" s="4">
        <v>13.440000000000001</v>
      </c>
      <c r="J552" s="3">
        <v>1</v>
      </c>
      <c r="K552" t="s">
        <v>26</v>
      </c>
      <c r="L552" t="s">
        <v>169</v>
      </c>
      <c r="M552" s="3">
        <v>130</v>
      </c>
      <c r="N552" s="3">
        <v>126268</v>
      </c>
      <c r="O552" s="5" t="s">
        <v>191</v>
      </c>
      <c r="P552" s="5" t="s">
        <v>191</v>
      </c>
      <c r="Q552" s="5" t="s">
        <v>521</v>
      </c>
      <c r="R552" s="5" t="s">
        <v>487</v>
      </c>
      <c r="S552" s="5" t="s">
        <v>487</v>
      </c>
      <c r="T552" s="3">
        <v>-28</v>
      </c>
      <c r="V552" s="6">
        <f>(G552-I552)*T552</f>
        <v>-9409.960000000001</v>
      </c>
    </row>
    <row r="553" spans="1:22" ht="12.75">
      <c r="A553" t="s">
        <v>20</v>
      </c>
      <c r="B553" s="3">
        <v>2017</v>
      </c>
      <c r="C553" s="3">
        <v>11610</v>
      </c>
      <c r="D553" s="3">
        <v>1</v>
      </c>
      <c r="E553" s="3">
        <v>2017</v>
      </c>
      <c r="F553" s="3">
        <v>6141</v>
      </c>
      <c r="G553" s="4">
        <v>585.12</v>
      </c>
      <c r="H553" s="4">
        <v>0</v>
      </c>
      <c r="I553" s="4">
        <v>22.500000000000004</v>
      </c>
      <c r="J553" s="3">
        <v>1</v>
      </c>
      <c r="K553" t="s">
        <v>26</v>
      </c>
      <c r="L553" t="s">
        <v>169</v>
      </c>
      <c r="M553" s="3">
        <v>130</v>
      </c>
      <c r="N553" s="3">
        <v>113768</v>
      </c>
      <c r="O553" s="5" t="s">
        <v>440</v>
      </c>
      <c r="P553" s="5" t="s">
        <v>440</v>
      </c>
      <c r="Q553" s="5" t="s">
        <v>522</v>
      </c>
      <c r="R553" s="5" t="s">
        <v>487</v>
      </c>
      <c r="S553" s="5" t="s">
        <v>487</v>
      </c>
      <c r="T553" s="3">
        <v>-26</v>
      </c>
      <c r="V553" s="6">
        <f>(G553-I553)*T553</f>
        <v>-14628.12</v>
      </c>
    </row>
    <row r="554" spans="1:22" ht="12.75">
      <c r="A554" t="s">
        <v>20</v>
      </c>
      <c r="B554" s="3">
        <v>2017</v>
      </c>
      <c r="C554" s="3">
        <v>11609</v>
      </c>
      <c r="D554" s="3">
        <v>1</v>
      </c>
      <c r="E554" s="3">
        <v>2017</v>
      </c>
      <c r="F554" s="3">
        <v>6141</v>
      </c>
      <c r="G554" s="4">
        <v>907.72</v>
      </c>
      <c r="H554" s="4">
        <v>0</v>
      </c>
      <c r="I554" s="4">
        <v>34.910000000000004</v>
      </c>
      <c r="J554" s="3">
        <v>1</v>
      </c>
      <c r="K554" t="s">
        <v>26</v>
      </c>
      <c r="L554" t="s">
        <v>170</v>
      </c>
      <c r="M554" s="3">
        <v>130</v>
      </c>
      <c r="N554" s="3">
        <v>113768</v>
      </c>
      <c r="O554" s="5" t="s">
        <v>440</v>
      </c>
      <c r="P554" s="5" t="s">
        <v>440</v>
      </c>
      <c r="Q554" s="5" t="s">
        <v>522</v>
      </c>
      <c r="R554" s="5" t="s">
        <v>487</v>
      </c>
      <c r="S554" s="5" t="s">
        <v>487</v>
      </c>
      <c r="T554" s="3">
        <v>-26</v>
      </c>
      <c r="V554" s="6">
        <f>(G554-I554)*T554</f>
        <v>-22693.06</v>
      </c>
    </row>
    <row r="555" spans="1:22" ht="12.75">
      <c r="A555" t="s">
        <v>20</v>
      </c>
      <c r="B555" s="3">
        <v>2017</v>
      </c>
      <c r="C555" s="3">
        <v>10667</v>
      </c>
      <c r="D555" s="3">
        <v>1</v>
      </c>
      <c r="E555" s="3">
        <v>2017</v>
      </c>
      <c r="F555" s="3">
        <v>6141</v>
      </c>
      <c r="G555" s="4">
        <v>1240.41</v>
      </c>
      <c r="H555" s="4">
        <v>0</v>
      </c>
      <c r="I555" s="4">
        <v>47.7</v>
      </c>
      <c r="J555" s="3">
        <v>1</v>
      </c>
      <c r="K555" t="s">
        <v>26</v>
      </c>
      <c r="L555" t="s">
        <v>169</v>
      </c>
      <c r="M555" s="3">
        <v>130</v>
      </c>
      <c r="N555" s="3">
        <v>118580</v>
      </c>
      <c r="O555" s="5" t="s">
        <v>51</v>
      </c>
      <c r="P555" s="5" t="s">
        <v>51</v>
      </c>
      <c r="Q555" s="5" t="s">
        <v>383</v>
      </c>
      <c r="R555" s="5" t="s">
        <v>487</v>
      </c>
      <c r="S555" s="5" t="s">
        <v>487</v>
      </c>
      <c r="T555" s="3">
        <v>-42</v>
      </c>
      <c r="V555" s="6">
        <f>(G555-I555)*T555</f>
        <v>-50093.82</v>
      </c>
    </row>
    <row r="556" spans="1:22" ht="12.75">
      <c r="A556" t="s">
        <v>20</v>
      </c>
      <c r="B556" s="3">
        <v>2017</v>
      </c>
      <c r="C556" s="3">
        <v>11362</v>
      </c>
      <c r="D556" s="3">
        <v>1</v>
      </c>
      <c r="E556" s="3">
        <v>2017</v>
      </c>
      <c r="F556" s="3">
        <v>6141</v>
      </c>
      <c r="G556" s="4">
        <v>146.76000000000002</v>
      </c>
      <c r="H556" s="4">
        <v>0</v>
      </c>
      <c r="I556" s="4">
        <v>5.64</v>
      </c>
      <c r="J556" s="3">
        <v>1</v>
      </c>
      <c r="K556" t="s">
        <v>26</v>
      </c>
      <c r="L556" t="s">
        <v>169</v>
      </c>
      <c r="M556" s="3">
        <v>130</v>
      </c>
      <c r="N556" s="3">
        <v>120391</v>
      </c>
      <c r="O556" s="5" t="s">
        <v>224</v>
      </c>
      <c r="P556" s="5" t="s">
        <v>224</v>
      </c>
      <c r="Q556" s="5" t="s">
        <v>126</v>
      </c>
      <c r="R556" s="5" t="s">
        <v>487</v>
      </c>
      <c r="S556" s="5" t="s">
        <v>487</v>
      </c>
      <c r="T556" s="3">
        <v>-22</v>
      </c>
      <c r="V556" s="6">
        <f>(G556-I556)*T556</f>
        <v>-3104.640000000001</v>
      </c>
    </row>
    <row r="557" spans="1:22" ht="12.75">
      <c r="A557" t="s">
        <v>20</v>
      </c>
      <c r="B557" s="3">
        <v>2017</v>
      </c>
      <c r="C557" s="3">
        <v>11350</v>
      </c>
      <c r="D557" s="3">
        <v>1</v>
      </c>
      <c r="E557" s="3">
        <v>2017</v>
      </c>
      <c r="F557" s="3">
        <v>6141</v>
      </c>
      <c r="G557" s="4">
        <v>419.99</v>
      </c>
      <c r="H557" s="4">
        <v>0</v>
      </c>
      <c r="I557" s="4">
        <v>16.150000000000002</v>
      </c>
      <c r="J557" s="3">
        <v>1</v>
      </c>
      <c r="K557" t="s">
        <v>26</v>
      </c>
      <c r="L557" t="s">
        <v>169</v>
      </c>
      <c r="M557" s="3">
        <v>130</v>
      </c>
      <c r="N557" s="3">
        <v>190117</v>
      </c>
      <c r="O557" s="5" t="s">
        <v>224</v>
      </c>
      <c r="P557" s="5" t="s">
        <v>224</v>
      </c>
      <c r="Q557" s="5" t="s">
        <v>522</v>
      </c>
      <c r="R557" s="5" t="s">
        <v>487</v>
      </c>
      <c r="S557" s="5" t="s">
        <v>487</v>
      </c>
      <c r="T557" s="3">
        <v>-26</v>
      </c>
      <c r="V557" s="6">
        <f>(G557-I557)*T557</f>
        <v>-10499.84</v>
      </c>
    </row>
    <row r="558" spans="1:22" ht="12.75">
      <c r="A558" t="s">
        <v>20</v>
      </c>
      <c r="B558" s="3">
        <v>2017</v>
      </c>
      <c r="C558" s="3">
        <v>11566</v>
      </c>
      <c r="D558" s="3">
        <v>1</v>
      </c>
      <c r="E558" s="3">
        <v>2017</v>
      </c>
      <c r="F558" s="3">
        <v>6142</v>
      </c>
      <c r="G558" s="4">
        <v>20000</v>
      </c>
      <c r="H558" s="4">
        <v>0</v>
      </c>
      <c r="I558" s="4">
        <v>3606.5600000000004</v>
      </c>
      <c r="J558" s="3">
        <v>1</v>
      </c>
      <c r="K558" t="s">
        <v>26</v>
      </c>
      <c r="L558" t="s">
        <v>523</v>
      </c>
      <c r="M558" s="3">
        <v>130</v>
      </c>
      <c r="N558" s="3">
        <v>114303</v>
      </c>
      <c r="O558" s="5" t="s">
        <v>440</v>
      </c>
      <c r="P558" s="5" t="s">
        <v>440</v>
      </c>
      <c r="Q558" s="5" t="s">
        <v>524</v>
      </c>
      <c r="R558" s="5" t="s">
        <v>487</v>
      </c>
      <c r="S558" s="5" t="s">
        <v>487</v>
      </c>
      <c r="T558" s="3">
        <v>-27</v>
      </c>
      <c r="V558" s="6">
        <f>(G558-I558)*T558</f>
        <v>-442622.87999999995</v>
      </c>
    </row>
    <row r="559" spans="1:22" ht="12.75">
      <c r="A559" t="s">
        <v>20</v>
      </c>
      <c r="B559" s="3">
        <v>2017</v>
      </c>
      <c r="C559" s="3">
        <v>9784</v>
      </c>
      <c r="D559" s="3">
        <v>1</v>
      </c>
      <c r="E559" s="3">
        <v>2017</v>
      </c>
      <c r="F559" s="3">
        <v>6391</v>
      </c>
      <c r="G559" s="4">
        <v>6225.85</v>
      </c>
      <c r="H559" s="4">
        <v>0</v>
      </c>
      <c r="I559" s="4">
        <v>296.47</v>
      </c>
      <c r="J559" s="3">
        <v>1</v>
      </c>
      <c r="K559" t="s">
        <v>26</v>
      </c>
      <c r="L559" t="s">
        <v>525</v>
      </c>
      <c r="M559" s="3">
        <v>130</v>
      </c>
      <c r="N559" s="3">
        <v>288499</v>
      </c>
      <c r="O559" s="5" t="s">
        <v>31</v>
      </c>
      <c r="P559" s="5" t="s">
        <v>31</v>
      </c>
      <c r="Q559" s="5" t="s">
        <v>66</v>
      </c>
      <c r="R559" s="5" t="s">
        <v>246</v>
      </c>
      <c r="S559" s="5" t="s">
        <v>246</v>
      </c>
      <c r="T559" s="3">
        <v>-8</v>
      </c>
      <c r="V559" s="6">
        <f>(G559-I559)*T559</f>
        <v>-47435.04</v>
      </c>
    </row>
    <row r="560" spans="1:22" ht="12.75">
      <c r="A560" t="s">
        <v>20</v>
      </c>
      <c r="B560" s="3">
        <v>2017</v>
      </c>
      <c r="C560" s="3">
        <v>11322</v>
      </c>
      <c r="D560" s="3">
        <v>1</v>
      </c>
      <c r="E560" s="3">
        <v>2017</v>
      </c>
      <c r="F560" s="3">
        <v>6392</v>
      </c>
      <c r="G560" s="4">
        <v>8099.23</v>
      </c>
      <c r="H560" s="4">
        <v>0</v>
      </c>
      <c r="I560" s="4">
        <v>385.68</v>
      </c>
      <c r="J560" s="3">
        <v>1</v>
      </c>
      <c r="K560" t="s">
        <v>26</v>
      </c>
      <c r="L560" t="s">
        <v>526</v>
      </c>
      <c r="M560" s="3">
        <v>130</v>
      </c>
      <c r="N560" s="3">
        <v>288499</v>
      </c>
      <c r="O560" s="5" t="s">
        <v>114</v>
      </c>
      <c r="P560" s="5" t="s">
        <v>114</v>
      </c>
      <c r="Q560" s="5" t="s">
        <v>126</v>
      </c>
      <c r="R560" s="5" t="s">
        <v>246</v>
      </c>
      <c r="S560" s="5" t="s">
        <v>246</v>
      </c>
      <c r="T560" s="3">
        <v>-12</v>
      </c>
      <c r="V560" s="6">
        <f>(G560-I560)*T560</f>
        <v>-92562.59999999999</v>
      </c>
    </row>
    <row r="561" spans="1:22" ht="12.75">
      <c r="A561" t="s">
        <v>20</v>
      </c>
      <c r="B561" s="3">
        <v>2017</v>
      </c>
      <c r="C561" s="3">
        <v>10173</v>
      </c>
      <c r="D561" s="3">
        <v>1</v>
      </c>
      <c r="E561" s="3">
        <v>2017</v>
      </c>
      <c r="F561" s="3">
        <v>6397</v>
      </c>
      <c r="G561" s="4">
        <v>1396.5000000000002</v>
      </c>
      <c r="H561" s="4">
        <v>0</v>
      </c>
      <c r="I561" s="4">
        <v>66.5</v>
      </c>
      <c r="J561" s="3">
        <v>1</v>
      </c>
      <c r="K561" t="s">
        <v>26</v>
      </c>
      <c r="L561" t="s">
        <v>527</v>
      </c>
      <c r="M561" s="3">
        <v>130</v>
      </c>
      <c r="N561" s="3">
        <v>121259</v>
      </c>
      <c r="O561" s="5" t="s">
        <v>62</v>
      </c>
      <c r="P561" s="5" t="s">
        <v>62</v>
      </c>
      <c r="Q561" s="5" t="s">
        <v>487</v>
      </c>
      <c r="R561" s="5" t="s">
        <v>246</v>
      </c>
      <c r="S561" s="5" t="s">
        <v>246</v>
      </c>
      <c r="T561" s="3">
        <v>10</v>
      </c>
      <c r="V561" s="6">
        <f>(G561-I561)*T561</f>
        <v>13300.000000000002</v>
      </c>
    </row>
    <row r="562" spans="1:22" ht="12.75">
      <c r="A562" t="s">
        <v>20</v>
      </c>
      <c r="B562" s="3">
        <v>2017</v>
      </c>
      <c r="C562" s="3">
        <v>11306</v>
      </c>
      <c r="D562" s="3">
        <v>1</v>
      </c>
      <c r="E562" s="3">
        <v>2017</v>
      </c>
      <c r="F562" s="3">
        <v>6402</v>
      </c>
      <c r="G562" s="4">
        <v>3127.65</v>
      </c>
      <c r="H562" s="4">
        <v>0</v>
      </c>
      <c r="I562" s="4">
        <v>564</v>
      </c>
      <c r="J562" s="3">
        <v>1</v>
      </c>
      <c r="K562" t="s">
        <v>26</v>
      </c>
      <c r="L562" s="7" t="s">
        <v>528</v>
      </c>
      <c r="M562" s="3">
        <v>130</v>
      </c>
      <c r="N562" s="3">
        <v>240661</v>
      </c>
      <c r="O562" s="5" t="s">
        <v>114</v>
      </c>
      <c r="P562" s="5" t="s">
        <v>114</v>
      </c>
      <c r="Q562" s="5" t="s">
        <v>126</v>
      </c>
      <c r="R562" s="5" t="s">
        <v>246</v>
      </c>
      <c r="S562" s="5" t="s">
        <v>246</v>
      </c>
      <c r="T562" s="3">
        <v>-12</v>
      </c>
      <c r="V562" s="6">
        <f>(G562-I562)*T562</f>
        <v>-30763.800000000003</v>
      </c>
    </row>
    <row r="563" spans="1:22" ht="12.75">
      <c r="A563" t="s">
        <v>20</v>
      </c>
      <c r="B563" s="3">
        <v>2017</v>
      </c>
      <c r="C563" s="3">
        <v>11112</v>
      </c>
      <c r="D563" s="3">
        <v>1</v>
      </c>
      <c r="E563" s="3">
        <v>2017</v>
      </c>
      <c r="F563" s="3">
        <v>6403</v>
      </c>
      <c r="G563" s="4">
        <v>1161.21</v>
      </c>
      <c r="H563" s="4">
        <v>0</v>
      </c>
      <c r="I563" s="4">
        <v>201.28000000000003</v>
      </c>
      <c r="J563" s="3">
        <v>1</v>
      </c>
      <c r="K563" t="s">
        <v>26</v>
      </c>
      <c r="L563" t="s">
        <v>529</v>
      </c>
      <c r="M563" s="3">
        <v>130</v>
      </c>
      <c r="N563" s="3">
        <v>115808</v>
      </c>
      <c r="O563" s="5" t="s">
        <v>42</v>
      </c>
      <c r="P563" s="5" t="s">
        <v>42</v>
      </c>
      <c r="Q563" s="5" t="s">
        <v>530</v>
      </c>
      <c r="R563" s="5" t="s">
        <v>246</v>
      </c>
      <c r="S563" s="5" t="s">
        <v>246</v>
      </c>
      <c r="T563" s="3">
        <v>-69</v>
      </c>
      <c r="V563" s="6">
        <f>(G563-I563)*T563</f>
        <v>-66235.17</v>
      </c>
    </row>
    <row r="564" spans="1:22" ht="12.75">
      <c r="A564" t="s">
        <v>20</v>
      </c>
      <c r="B564" s="3">
        <v>2017</v>
      </c>
      <c r="C564" s="3">
        <v>11129</v>
      </c>
      <c r="D564" s="3">
        <v>1</v>
      </c>
      <c r="E564" s="3">
        <v>2017</v>
      </c>
      <c r="F564" s="3">
        <v>6404</v>
      </c>
      <c r="G564" s="4">
        <v>1030.9</v>
      </c>
      <c r="H564" s="4">
        <v>0</v>
      </c>
      <c r="I564" s="4">
        <v>185.9</v>
      </c>
      <c r="J564" s="3">
        <v>1</v>
      </c>
      <c r="K564" t="s">
        <v>26</v>
      </c>
      <c r="L564" t="s">
        <v>531</v>
      </c>
      <c r="M564" s="3">
        <v>130</v>
      </c>
      <c r="N564" s="3">
        <v>119037</v>
      </c>
      <c r="O564" s="5" t="s">
        <v>42</v>
      </c>
      <c r="P564" s="5" t="s">
        <v>42</v>
      </c>
      <c r="Q564" s="5" t="s">
        <v>334</v>
      </c>
      <c r="R564" s="5" t="s">
        <v>246</v>
      </c>
      <c r="S564" s="5" t="s">
        <v>246</v>
      </c>
      <c r="T564" s="3">
        <v>-40</v>
      </c>
      <c r="V564" s="6">
        <f>(G564-I564)*T564</f>
        <v>-33800.00000000001</v>
      </c>
    </row>
    <row r="565" spans="1:22" ht="12.75">
      <c r="A565" t="s">
        <v>20</v>
      </c>
      <c r="B565" s="3">
        <v>2017</v>
      </c>
      <c r="C565" s="3">
        <v>11305</v>
      </c>
      <c r="D565" s="3">
        <v>1</v>
      </c>
      <c r="E565" s="3">
        <v>2017</v>
      </c>
      <c r="F565" s="3">
        <v>6405</v>
      </c>
      <c r="G565" s="4">
        <v>3259.84</v>
      </c>
      <c r="H565" s="4">
        <v>0</v>
      </c>
      <c r="I565" s="4">
        <v>587.84</v>
      </c>
      <c r="J565" s="3">
        <v>1</v>
      </c>
      <c r="K565" t="s">
        <v>26</v>
      </c>
      <c r="L565" s="7" t="s">
        <v>532</v>
      </c>
      <c r="M565" s="3">
        <v>130</v>
      </c>
      <c r="N565" s="3">
        <v>113980</v>
      </c>
      <c r="O565" s="5" t="s">
        <v>114</v>
      </c>
      <c r="P565" s="5" t="s">
        <v>114</v>
      </c>
      <c r="Q565" s="5" t="s">
        <v>126</v>
      </c>
      <c r="R565" s="5" t="s">
        <v>246</v>
      </c>
      <c r="S565" s="5" t="s">
        <v>246</v>
      </c>
      <c r="T565" s="3">
        <v>-12</v>
      </c>
      <c r="V565" s="6">
        <f>(G565-I565)*T565</f>
        <v>-32064</v>
      </c>
    </row>
    <row r="566" spans="1:22" ht="12.75">
      <c r="A566" t="s">
        <v>20</v>
      </c>
      <c r="B566" s="3">
        <v>2017</v>
      </c>
      <c r="C566" s="3">
        <v>11703</v>
      </c>
      <c r="D566" s="3">
        <v>1</v>
      </c>
      <c r="E566" s="3">
        <v>2017</v>
      </c>
      <c r="F566" s="3">
        <v>6406</v>
      </c>
      <c r="G566" s="4">
        <v>227.8</v>
      </c>
      <c r="H566" s="4">
        <v>0</v>
      </c>
      <c r="I566" s="4">
        <v>41.080000000000005</v>
      </c>
      <c r="J566" s="3">
        <v>1</v>
      </c>
      <c r="K566" t="s">
        <v>26</v>
      </c>
      <c r="L566" t="s">
        <v>533</v>
      </c>
      <c r="M566" s="3">
        <v>130</v>
      </c>
      <c r="N566" s="3">
        <v>113980</v>
      </c>
      <c r="O566" s="5" t="s">
        <v>192</v>
      </c>
      <c r="P566" s="5" t="s">
        <v>192</v>
      </c>
      <c r="Q566" s="5" t="s">
        <v>334</v>
      </c>
      <c r="R566" s="5" t="s">
        <v>246</v>
      </c>
      <c r="S566" s="5" t="s">
        <v>246</v>
      </c>
      <c r="T566" s="3">
        <v>-40</v>
      </c>
      <c r="V566" s="6">
        <f>(G566-I566)*T566</f>
        <v>-7468.8</v>
      </c>
    </row>
    <row r="567" spans="1:22" ht="12.75">
      <c r="A567" t="s">
        <v>20</v>
      </c>
      <c r="B567" s="3">
        <v>2017</v>
      </c>
      <c r="C567" s="3">
        <v>11705</v>
      </c>
      <c r="D567" s="3">
        <v>1</v>
      </c>
      <c r="E567" s="3">
        <v>2017</v>
      </c>
      <c r="F567" s="3">
        <v>6406</v>
      </c>
      <c r="G567" s="4">
        <v>691.7</v>
      </c>
      <c r="H567" s="4">
        <v>0</v>
      </c>
      <c r="I567" s="4">
        <v>124.73</v>
      </c>
      <c r="J567" s="3">
        <v>1</v>
      </c>
      <c r="K567" t="s">
        <v>26</v>
      </c>
      <c r="L567" t="s">
        <v>533</v>
      </c>
      <c r="M567" s="3">
        <v>130</v>
      </c>
      <c r="N567" s="3">
        <v>113980</v>
      </c>
      <c r="O567" s="5" t="s">
        <v>192</v>
      </c>
      <c r="P567" s="5" t="s">
        <v>192</v>
      </c>
      <c r="Q567" s="5" t="s">
        <v>334</v>
      </c>
      <c r="R567" s="5" t="s">
        <v>246</v>
      </c>
      <c r="S567" s="5" t="s">
        <v>246</v>
      </c>
      <c r="T567" s="3">
        <v>-40</v>
      </c>
      <c r="V567" s="6">
        <f>(G567-I567)*T567</f>
        <v>-22678.800000000003</v>
      </c>
    </row>
    <row r="568" spans="1:22" ht="12.75">
      <c r="A568" t="s">
        <v>20</v>
      </c>
      <c r="B568" s="3">
        <v>2017</v>
      </c>
      <c r="C568" s="3">
        <v>11704</v>
      </c>
      <c r="D568" s="3">
        <v>1</v>
      </c>
      <c r="E568" s="3">
        <v>2017</v>
      </c>
      <c r="F568" s="3">
        <v>6406</v>
      </c>
      <c r="G568" s="4">
        <v>711.87</v>
      </c>
      <c r="H568" s="4">
        <v>0</v>
      </c>
      <c r="I568" s="4">
        <v>128.37</v>
      </c>
      <c r="J568" s="3">
        <v>1</v>
      </c>
      <c r="K568" t="s">
        <v>26</v>
      </c>
      <c r="L568" t="s">
        <v>533</v>
      </c>
      <c r="M568" s="3">
        <v>130</v>
      </c>
      <c r="N568" s="3">
        <v>113980</v>
      </c>
      <c r="O568" s="5" t="s">
        <v>192</v>
      </c>
      <c r="P568" s="5" t="s">
        <v>192</v>
      </c>
      <c r="Q568" s="5" t="s">
        <v>334</v>
      </c>
      <c r="R568" s="5" t="s">
        <v>246</v>
      </c>
      <c r="S568" s="5" t="s">
        <v>246</v>
      </c>
      <c r="T568" s="3">
        <v>-40</v>
      </c>
      <c r="V568" s="6">
        <f>(G568-I568)*T568</f>
        <v>-23340</v>
      </c>
    </row>
    <row r="569" spans="1:22" ht="12.75">
      <c r="A569" t="s">
        <v>20</v>
      </c>
      <c r="B569" s="3">
        <v>2017</v>
      </c>
      <c r="C569" s="3">
        <v>10576</v>
      </c>
      <c r="D569" s="3">
        <v>1</v>
      </c>
      <c r="E569" s="3">
        <v>2017</v>
      </c>
      <c r="F569" s="3">
        <v>6407</v>
      </c>
      <c r="G569" s="4">
        <v>26523.680000000004</v>
      </c>
      <c r="H569" s="4">
        <v>0</v>
      </c>
      <c r="I569" s="4">
        <v>4782.96</v>
      </c>
      <c r="J569" s="3">
        <v>1</v>
      </c>
      <c r="K569" t="s">
        <v>129</v>
      </c>
      <c r="L569" t="s">
        <v>534</v>
      </c>
      <c r="M569" s="3">
        <v>130</v>
      </c>
      <c r="N569" s="3">
        <v>117789</v>
      </c>
      <c r="O569" s="5" t="s">
        <v>241</v>
      </c>
      <c r="P569" s="5" t="s">
        <v>241</v>
      </c>
      <c r="Q569" s="5" t="s">
        <v>295</v>
      </c>
      <c r="R569" s="5" t="s">
        <v>246</v>
      </c>
      <c r="S569" s="5" t="s">
        <v>246</v>
      </c>
      <c r="T569" s="3">
        <v>4</v>
      </c>
      <c r="V569" s="6">
        <f>(G569-I569)*T569</f>
        <v>86962.88000000002</v>
      </c>
    </row>
    <row r="570" spans="1:22" ht="12.75">
      <c r="A570" t="s">
        <v>20</v>
      </c>
      <c r="B570" s="3">
        <v>2017</v>
      </c>
      <c r="C570" s="3">
        <v>10588</v>
      </c>
      <c r="D570" s="3">
        <v>1</v>
      </c>
      <c r="E570" s="3">
        <v>2017</v>
      </c>
      <c r="F570" s="3">
        <v>6407</v>
      </c>
      <c r="G570" s="4">
        <v>16292.830000000002</v>
      </c>
      <c r="H570" s="4">
        <v>0</v>
      </c>
      <c r="I570" s="4">
        <v>2938.05</v>
      </c>
      <c r="J570" s="3">
        <v>1</v>
      </c>
      <c r="K570" t="s">
        <v>129</v>
      </c>
      <c r="L570" t="s">
        <v>535</v>
      </c>
      <c r="M570" s="3">
        <v>130</v>
      </c>
      <c r="N570" s="3">
        <v>237427</v>
      </c>
      <c r="O570" s="5" t="s">
        <v>356</v>
      </c>
      <c r="P570" s="5" t="s">
        <v>356</v>
      </c>
      <c r="Q570" s="5" t="s">
        <v>376</v>
      </c>
      <c r="R570" s="5" t="s">
        <v>246</v>
      </c>
      <c r="S570" s="5" t="s">
        <v>246</v>
      </c>
      <c r="T570" s="3">
        <v>-29</v>
      </c>
      <c r="V570" s="6">
        <f>(G570-I570)*T570</f>
        <v>-387288.62000000005</v>
      </c>
    </row>
    <row r="571" spans="1:22" ht="12.75">
      <c r="A571" t="s">
        <v>20</v>
      </c>
      <c r="B571" s="3">
        <v>2017</v>
      </c>
      <c r="C571" s="3">
        <v>10615</v>
      </c>
      <c r="D571" s="3">
        <v>1</v>
      </c>
      <c r="E571" s="3">
        <v>2017</v>
      </c>
      <c r="F571" s="3">
        <v>6407</v>
      </c>
      <c r="G571" s="4">
        <v>57928.79000000001</v>
      </c>
      <c r="H571" s="4">
        <v>0</v>
      </c>
      <c r="I571" s="4">
        <v>10485.5</v>
      </c>
      <c r="J571" s="3">
        <v>1</v>
      </c>
      <c r="K571" t="s">
        <v>129</v>
      </c>
      <c r="L571" t="s">
        <v>536</v>
      </c>
      <c r="M571" s="3">
        <v>130</v>
      </c>
      <c r="N571" s="3">
        <v>288499</v>
      </c>
      <c r="O571" s="5" t="s">
        <v>266</v>
      </c>
      <c r="P571" s="5" t="s">
        <v>266</v>
      </c>
      <c r="Q571" s="5" t="s">
        <v>94</v>
      </c>
      <c r="R571" s="5" t="s">
        <v>246</v>
      </c>
      <c r="S571" s="5" t="s">
        <v>246</v>
      </c>
      <c r="T571" s="3">
        <v>-10</v>
      </c>
      <c r="V571" s="6">
        <f>(G571-I571)*T571</f>
        <v>-474432.9000000001</v>
      </c>
    </row>
    <row r="572" spans="1:22" ht="12.75">
      <c r="A572" t="s">
        <v>20</v>
      </c>
      <c r="B572" s="3">
        <v>2017</v>
      </c>
      <c r="C572" s="3">
        <v>10824</v>
      </c>
      <c r="D572" s="3">
        <v>1</v>
      </c>
      <c r="E572" s="3">
        <v>2017</v>
      </c>
      <c r="F572" s="3">
        <v>6408</v>
      </c>
      <c r="G572" s="4">
        <v>4880</v>
      </c>
      <c r="H572" s="4">
        <v>0</v>
      </c>
      <c r="I572" s="4">
        <v>880.0000000000001</v>
      </c>
      <c r="J572" s="3">
        <v>1</v>
      </c>
      <c r="K572" t="s">
        <v>26</v>
      </c>
      <c r="L572" t="s">
        <v>537</v>
      </c>
      <c r="M572" s="3">
        <v>130</v>
      </c>
      <c r="N572" s="3">
        <v>292294</v>
      </c>
      <c r="O572" s="5" t="s">
        <v>172</v>
      </c>
      <c r="P572" s="5" t="s">
        <v>172</v>
      </c>
      <c r="Q572" s="5" t="s">
        <v>332</v>
      </c>
      <c r="R572" s="5" t="s">
        <v>246</v>
      </c>
      <c r="S572" s="5" t="s">
        <v>246</v>
      </c>
      <c r="T572" s="3">
        <v>-34</v>
      </c>
      <c r="V572" s="6">
        <f>(G572-I572)*T572</f>
        <v>-136000</v>
      </c>
    </row>
    <row r="573" spans="1:22" ht="12.75">
      <c r="A573" t="s">
        <v>20</v>
      </c>
      <c r="B573" s="3">
        <v>2017</v>
      </c>
      <c r="C573" s="3">
        <v>10851</v>
      </c>
      <c r="D573" s="3">
        <v>2</v>
      </c>
      <c r="E573" s="3">
        <v>2017</v>
      </c>
      <c r="F573" s="3">
        <v>6408</v>
      </c>
      <c r="G573" s="4">
        <v>2120</v>
      </c>
      <c r="H573" s="4">
        <v>0</v>
      </c>
      <c r="I573" s="4">
        <v>382.3</v>
      </c>
      <c r="J573" s="3">
        <v>1</v>
      </c>
      <c r="K573" t="s">
        <v>26</v>
      </c>
      <c r="L573" t="s">
        <v>538</v>
      </c>
      <c r="M573" s="3">
        <v>130</v>
      </c>
      <c r="N573" s="3">
        <v>292491</v>
      </c>
      <c r="O573" s="5" t="s">
        <v>252</v>
      </c>
      <c r="P573" s="5" t="s">
        <v>252</v>
      </c>
      <c r="Q573" s="5" t="s">
        <v>103</v>
      </c>
      <c r="R573" s="5" t="s">
        <v>246</v>
      </c>
      <c r="S573" s="5" t="s">
        <v>246</v>
      </c>
      <c r="T573" s="3">
        <v>-4</v>
      </c>
      <c r="V573" s="6">
        <f>(G573-I573)*T573</f>
        <v>-6950.8</v>
      </c>
    </row>
    <row r="574" spans="1:22" ht="12.75">
      <c r="A574" t="s">
        <v>20</v>
      </c>
      <c r="B574" s="3">
        <v>2017</v>
      </c>
      <c r="C574" s="3">
        <v>11135</v>
      </c>
      <c r="D574" s="3">
        <v>1</v>
      </c>
      <c r="E574" s="3">
        <v>2017</v>
      </c>
      <c r="F574" s="3">
        <v>6409</v>
      </c>
      <c r="G574" s="4">
        <v>1025.8100000000002</v>
      </c>
      <c r="H574" s="4">
        <v>0</v>
      </c>
      <c r="I574" s="4">
        <v>184.98</v>
      </c>
      <c r="J574" s="3">
        <v>1</v>
      </c>
      <c r="K574" t="s">
        <v>26</v>
      </c>
      <c r="L574" t="s">
        <v>539</v>
      </c>
      <c r="M574" s="3">
        <v>130</v>
      </c>
      <c r="N574" s="3">
        <v>123163</v>
      </c>
      <c r="O574" s="5" t="s">
        <v>42</v>
      </c>
      <c r="P574" s="5" t="s">
        <v>42</v>
      </c>
      <c r="Q574" s="5" t="s">
        <v>94</v>
      </c>
      <c r="R574" s="5" t="s">
        <v>246</v>
      </c>
      <c r="S574" s="5" t="s">
        <v>246</v>
      </c>
      <c r="T574" s="3">
        <v>-10</v>
      </c>
      <c r="V574" s="6">
        <f>(G574-I574)*T574</f>
        <v>-8408.300000000001</v>
      </c>
    </row>
    <row r="575" spans="1:22" ht="12.75">
      <c r="A575" t="s">
        <v>20</v>
      </c>
      <c r="B575" s="3">
        <v>2017</v>
      </c>
      <c r="C575" s="3">
        <v>10851</v>
      </c>
      <c r="D575" s="3">
        <v>1</v>
      </c>
      <c r="E575" s="3">
        <v>2017</v>
      </c>
      <c r="F575" s="3">
        <v>6409</v>
      </c>
      <c r="G575" s="4">
        <v>320</v>
      </c>
      <c r="H575" s="4">
        <v>0</v>
      </c>
      <c r="I575" s="4">
        <v>57.7</v>
      </c>
      <c r="J575" s="3">
        <v>1</v>
      </c>
      <c r="K575" t="s">
        <v>26</v>
      </c>
      <c r="L575" t="s">
        <v>538</v>
      </c>
      <c r="M575" s="3">
        <v>130</v>
      </c>
      <c r="N575" s="3">
        <v>292491</v>
      </c>
      <c r="O575" s="5" t="s">
        <v>252</v>
      </c>
      <c r="P575" s="5" t="s">
        <v>252</v>
      </c>
      <c r="Q575" s="5" t="s">
        <v>103</v>
      </c>
      <c r="R575" s="5" t="s">
        <v>246</v>
      </c>
      <c r="S575" s="5" t="s">
        <v>246</v>
      </c>
      <c r="T575" s="3">
        <v>-4</v>
      </c>
      <c r="V575" s="6">
        <f>(G575-I575)*T575</f>
        <v>-1049.2</v>
      </c>
    </row>
    <row r="576" spans="1:22" ht="12.75">
      <c r="A576" t="s">
        <v>20</v>
      </c>
      <c r="B576" s="3">
        <v>2017</v>
      </c>
      <c r="C576" s="3">
        <v>10604</v>
      </c>
      <c r="D576" s="3">
        <v>1</v>
      </c>
      <c r="E576" s="3">
        <v>2017</v>
      </c>
      <c r="F576" s="3">
        <v>6410</v>
      </c>
      <c r="G576" s="4">
        <v>714.0000000000001</v>
      </c>
      <c r="H576" s="4">
        <v>0</v>
      </c>
      <c r="I576" s="4">
        <v>0</v>
      </c>
      <c r="J576" s="3">
        <v>0</v>
      </c>
      <c r="K576" t="s">
        <v>292</v>
      </c>
      <c r="L576" t="s">
        <v>540</v>
      </c>
      <c r="M576" s="3">
        <v>130</v>
      </c>
      <c r="N576" s="3">
        <v>175993</v>
      </c>
      <c r="O576" s="5" t="s">
        <v>266</v>
      </c>
      <c r="P576" s="5" t="s">
        <v>266</v>
      </c>
      <c r="Q576" s="5" t="s">
        <v>357</v>
      </c>
      <c r="R576" s="5" t="s">
        <v>246</v>
      </c>
      <c r="S576" s="5" t="s">
        <v>246</v>
      </c>
      <c r="T576" s="3">
        <v>-27</v>
      </c>
      <c r="V576" s="6">
        <f>(G576-I576)*T576</f>
        <v>-19278.000000000004</v>
      </c>
    </row>
    <row r="577" spans="1:22" ht="12.75">
      <c r="A577" t="s">
        <v>20</v>
      </c>
      <c r="B577" s="3">
        <v>2017</v>
      </c>
      <c r="C577" s="3">
        <v>11343</v>
      </c>
      <c r="D577" s="3">
        <v>1</v>
      </c>
      <c r="E577" s="3">
        <v>2017</v>
      </c>
      <c r="F577" s="3">
        <v>6410</v>
      </c>
      <c r="G577" s="4">
        <v>714.0000000000001</v>
      </c>
      <c r="H577" s="4">
        <v>0</v>
      </c>
      <c r="I577" s="4">
        <v>0</v>
      </c>
      <c r="J577" s="3">
        <v>0</v>
      </c>
      <c r="K577" t="s">
        <v>292</v>
      </c>
      <c r="L577" t="s">
        <v>541</v>
      </c>
      <c r="M577" s="3">
        <v>130</v>
      </c>
      <c r="N577" s="3">
        <v>175993</v>
      </c>
      <c r="O577" s="5" t="s">
        <v>114</v>
      </c>
      <c r="P577" s="5" t="s">
        <v>114</v>
      </c>
      <c r="Q577" s="5" t="s">
        <v>203</v>
      </c>
      <c r="R577" s="5" t="s">
        <v>246</v>
      </c>
      <c r="S577" s="5" t="s">
        <v>246</v>
      </c>
      <c r="T577" s="3">
        <v>-13</v>
      </c>
      <c r="V577" s="6">
        <f>(G577-I577)*T577</f>
        <v>-9282.000000000002</v>
      </c>
    </row>
    <row r="578" spans="1:22" ht="12.75">
      <c r="A578" t="s">
        <v>20</v>
      </c>
      <c r="B578" s="3">
        <v>2017</v>
      </c>
      <c r="C578" s="3">
        <v>11339</v>
      </c>
      <c r="D578" s="3">
        <v>1</v>
      </c>
      <c r="E578" s="3">
        <v>2017</v>
      </c>
      <c r="F578" s="3">
        <v>6410</v>
      </c>
      <c r="G578" s="4">
        <v>-714.0000000000001</v>
      </c>
      <c r="H578" s="4">
        <v>0</v>
      </c>
      <c r="I578" s="4">
        <v>0</v>
      </c>
      <c r="J578" s="3">
        <v>0</v>
      </c>
      <c r="K578" t="s">
        <v>292</v>
      </c>
      <c r="L578" t="s">
        <v>542</v>
      </c>
      <c r="M578" s="3">
        <v>129</v>
      </c>
      <c r="N578" s="3">
        <v>175993</v>
      </c>
      <c r="O578" s="5" t="s">
        <v>114</v>
      </c>
      <c r="P578" s="5" t="s">
        <v>114</v>
      </c>
      <c r="Q578" s="5" t="s">
        <v>203</v>
      </c>
      <c r="R578" s="5" t="s">
        <v>246</v>
      </c>
      <c r="S578" s="5" t="s">
        <v>246</v>
      </c>
      <c r="T578" s="3">
        <v>-13</v>
      </c>
      <c r="V578" s="6">
        <f>(G578-I578)*T578</f>
        <v>9282.000000000002</v>
      </c>
    </row>
    <row r="579" spans="1:22" ht="12.75">
      <c r="A579" t="s">
        <v>20</v>
      </c>
      <c r="B579" s="3">
        <v>2017</v>
      </c>
      <c r="C579" s="3">
        <v>11047</v>
      </c>
      <c r="D579" s="3">
        <v>1</v>
      </c>
      <c r="E579" s="3">
        <v>2017</v>
      </c>
      <c r="F579" s="3">
        <v>6411</v>
      </c>
      <c r="G579" s="4">
        <v>1015.0400000000001</v>
      </c>
      <c r="H579" s="4">
        <v>0</v>
      </c>
      <c r="I579" s="4">
        <v>343.04</v>
      </c>
      <c r="J579" s="3">
        <v>1</v>
      </c>
      <c r="K579" t="s">
        <v>26</v>
      </c>
      <c r="L579" t="s">
        <v>543</v>
      </c>
      <c r="M579" s="3">
        <v>130</v>
      </c>
      <c r="N579" s="3">
        <v>55936</v>
      </c>
      <c r="O579" s="5" t="s">
        <v>42</v>
      </c>
      <c r="P579" s="5" t="s">
        <v>42</v>
      </c>
      <c r="Q579" s="5" t="s">
        <v>400</v>
      </c>
      <c r="R579" s="5" t="s">
        <v>246</v>
      </c>
      <c r="S579" s="5" t="s">
        <v>246</v>
      </c>
      <c r="T579" s="3">
        <v>-39</v>
      </c>
      <c r="V579" s="6">
        <f>(G579-I579)*T579</f>
        <v>-26208</v>
      </c>
    </row>
    <row r="580" spans="1:22" ht="12.75">
      <c r="A580" t="s">
        <v>20</v>
      </c>
      <c r="B580" s="3">
        <v>2017</v>
      </c>
      <c r="C580" s="3">
        <v>11617</v>
      </c>
      <c r="D580" s="3">
        <v>1</v>
      </c>
      <c r="E580" s="3">
        <v>2017</v>
      </c>
      <c r="F580" s="3">
        <v>6411</v>
      </c>
      <c r="G580" s="4">
        <v>1015.0400000000001</v>
      </c>
      <c r="H580" s="4">
        <v>0</v>
      </c>
      <c r="I580" s="4">
        <v>343.04</v>
      </c>
      <c r="J580" s="3">
        <v>1</v>
      </c>
      <c r="K580" t="s">
        <v>26</v>
      </c>
      <c r="L580" t="s">
        <v>544</v>
      </c>
      <c r="M580" s="3">
        <v>130</v>
      </c>
      <c r="N580" s="3">
        <v>283632</v>
      </c>
      <c r="O580" s="5" t="s">
        <v>440</v>
      </c>
      <c r="P580" s="5" t="s">
        <v>440</v>
      </c>
      <c r="Q580" s="5" t="s">
        <v>522</v>
      </c>
      <c r="R580" s="5" t="s">
        <v>246</v>
      </c>
      <c r="S580" s="5" t="s">
        <v>246</v>
      </c>
      <c r="T580" s="3">
        <v>-16</v>
      </c>
      <c r="V580" s="6">
        <f>(G580-I580)*T580</f>
        <v>-10752</v>
      </c>
    </row>
    <row r="581" spans="1:22" ht="12.75">
      <c r="A581" t="s">
        <v>20</v>
      </c>
      <c r="B581" s="3">
        <v>2017</v>
      </c>
      <c r="C581" s="3">
        <v>10775</v>
      </c>
      <c r="D581" s="3">
        <v>1</v>
      </c>
      <c r="E581" s="3">
        <v>2017</v>
      </c>
      <c r="F581" s="3">
        <v>6411</v>
      </c>
      <c r="G581" s="4">
        <v>1015.0400000000001</v>
      </c>
      <c r="H581" s="4">
        <v>0</v>
      </c>
      <c r="I581" s="4">
        <v>183.04000000000002</v>
      </c>
      <c r="J581" s="3">
        <v>1</v>
      </c>
      <c r="K581" t="s">
        <v>26</v>
      </c>
      <c r="L581" t="s">
        <v>545</v>
      </c>
      <c r="M581" s="3">
        <v>130</v>
      </c>
      <c r="N581" s="3">
        <v>267849</v>
      </c>
      <c r="O581" s="5" t="s">
        <v>172</v>
      </c>
      <c r="P581" s="5" t="s">
        <v>172</v>
      </c>
      <c r="Q581" s="5" t="s">
        <v>320</v>
      </c>
      <c r="R581" s="5" t="s">
        <v>246</v>
      </c>
      <c r="S581" s="5" t="s">
        <v>246</v>
      </c>
      <c r="T581" s="3">
        <v>-33</v>
      </c>
      <c r="V581" s="6">
        <f>(G581-I581)*T581</f>
        <v>-27456</v>
      </c>
    </row>
    <row r="582" spans="1:22" ht="12.75">
      <c r="A582" t="s">
        <v>20</v>
      </c>
      <c r="B582" s="3">
        <v>2017</v>
      </c>
      <c r="C582" s="3">
        <v>11035</v>
      </c>
      <c r="D582" s="3">
        <v>1</v>
      </c>
      <c r="E582" s="3">
        <v>2017</v>
      </c>
      <c r="F582" s="3">
        <v>6412</v>
      </c>
      <c r="G582" s="4">
        <v>1522.5600000000002</v>
      </c>
      <c r="H582" s="4">
        <v>0</v>
      </c>
      <c r="I582" s="4">
        <v>514.5600000000001</v>
      </c>
      <c r="J582" s="3">
        <v>1</v>
      </c>
      <c r="K582" t="s">
        <v>44</v>
      </c>
      <c r="L582" t="s">
        <v>546</v>
      </c>
      <c r="M582" s="3">
        <v>130</v>
      </c>
      <c r="N582" s="3">
        <v>55936</v>
      </c>
      <c r="O582" s="5" t="s">
        <v>34</v>
      </c>
      <c r="P582" s="5" t="s">
        <v>34</v>
      </c>
      <c r="Q582" s="5" t="s">
        <v>400</v>
      </c>
      <c r="R582" s="5" t="s">
        <v>246</v>
      </c>
      <c r="S582" s="5" t="s">
        <v>246</v>
      </c>
      <c r="T582" s="3">
        <v>-39</v>
      </c>
      <c r="V582" s="6">
        <f>(G582-I582)*T582</f>
        <v>-39312.00000000001</v>
      </c>
    </row>
    <row r="583" spans="1:22" ht="12.75">
      <c r="A583" t="s">
        <v>20</v>
      </c>
      <c r="B583" s="3">
        <v>2017</v>
      </c>
      <c r="C583" s="3">
        <v>11044</v>
      </c>
      <c r="D583" s="3">
        <v>1</v>
      </c>
      <c r="E583" s="3">
        <v>2017</v>
      </c>
      <c r="F583" s="3">
        <v>6412</v>
      </c>
      <c r="G583" s="4">
        <v>3806.4</v>
      </c>
      <c r="H583" s="4">
        <v>0</v>
      </c>
      <c r="I583" s="4">
        <v>1286.4</v>
      </c>
      <c r="J583" s="3">
        <v>1</v>
      </c>
      <c r="K583" t="s">
        <v>44</v>
      </c>
      <c r="L583" t="s">
        <v>547</v>
      </c>
      <c r="M583" s="3">
        <v>130</v>
      </c>
      <c r="N583" s="3">
        <v>55936</v>
      </c>
      <c r="O583" s="5" t="s">
        <v>42</v>
      </c>
      <c r="P583" s="5" t="s">
        <v>42</v>
      </c>
      <c r="Q583" s="5" t="s">
        <v>400</v>
      </c>
      <c r="R583" s="5" t="s">
        <v>246</v>
      </c>
      <c r="S583" s="5" t="s">
        <v>246</v>
      </c>
      <c r="T583" s="3">
        <v>-39</v>
      </c>
      <c r="V583" s="6">
        <f>(G583-I583)*T583</f>
        <v>-98280</v>
      </c>
    </row>
    <row r="584" spans="1:22" ht="12.75">
      <c r="A584" t="s">
        <v>20</v>
      </c>
      <c r="B584" s="3">
        <v>2017</v>
      </c>
      <c r="C584" s="3">
        <v>11671</v>
      </c>
      <c r="D584" s="3">
        <v>1</v>
      </c>
      <c r="E584" s="3">
        <v>2017</v>
      </c>
      <c r="F584" s="3">
        <v>6412</v>
      </c>
      <c r="G584" s="4">
        <v>764.94</v>
      </c>
      <c r="H584" s="4">
        <v>0</v>
      </c>
      <c r="I584" s="4">
        <v>137.94</v>
      </c>
      <c r="J584" s="3">
        <v>1</v>
      </c>
      <c r="K584" t="s">
        <v>44</v>
      </c>
      <c r="L584" t="s">
        <v>548</v>
      </c>
      <c r="M584" s="3">
        <v>130</v>
      </c>
      <c r="N584" s="3">
        <v>118853</v>
      </c>
      <c r="O584" s="5" t="s">
        <v>192</v>
      </c>
      <c r="P584" s="5" t="s">
        <v>192</v>
      </c>
      <c r="Q584" s="5" t="s">
        <v>524</v>
      </c>
      <c r="R584" s="5" t="s">
        <v>246</v>
      </c>
      <c r="S584" s="5" t="s">
        <v>246</v>
      </c>
      <c r="T584" s="3">
        <v>-17</v>
      </c>
      <c r="V584" s="6">
        <f>(G584-I584)*T584</f>
        <v>-10659</v>
      </c>
    </row>
    <row r="585" spans="1:22" ht="12.75">
      <c r="A585" t="s">
        <v>20</v>
      </c>
      <c r="B585" s="3">
        <v>2017</v>
      </c>
      <c r="C585" s="3">
        <v>11672</v>
      </c>
      <c r="D585" s="3">
        <v>1</v>
      </c>
      <c r="E585" s="3">
        <v>2017</v>
      </c>
      <c r="F585" s="3">
        <v>6412</v>
      </c>
      <c r="G585" s="4">
        <v>2409.5</v>
      </c>
      <c r="H585" s="4">
        <v>0</v>
      </c>
      <c r="I585" s="4">
        <v>434.50000000000006</v>
      </c>
      <c r="J585" s="3">
        <v>1</v>
      </c>
      <c r="K585" t="s">
        <v>44</v>
      </c>
      <c r="L585" t="s">
        <v>549</v>
      </c>
      <c r="M585" s="3">
        <v>130</v>
      </c>
      <c r="N585" s="3">
        <v>118853</v>
      </c>
      <c r="O585" s="5" t="s">
        <v>192</v>
      </c>
      <c r="P585" s="5" t="s">
        <v>192</v>
      </c>
      <c r="Q585" s="5" t="s">
        <v>524</v>
      </c>
      <c r="R585" s="5" t="s">
        <v>246</v>
      </c>
      <c r="S585" s="5" t="s">
        <v>246</v>
      </c>
      <c r="T585" s="3">
        <v>-17</v>
      </c>
      <c r="V585" s="6">
        <f>(G585-I585)*T585</f>
        <v>-33575</v>
      </c>
    </row>
    <row r="586" spans="1:22" ht="12.75">
      <c r="A586" t="s">
        <v>20</v>
      </c>
      <c r="B586" s="3">
        <v>2017</v>
      </c>
      <c r="C586" s="3">
        <v>10774</v>
      </c>
      <c r="D586" s="3">
        <v>1</v>
      </c>
      <c r="E586" s="3">
        <v>2017</v>
      </c>
      <c r="F586" s="3">
        <v>6412</v>
      </c>
      <c r="G586" s="4">
        <v>1903.2</v>
      </c>
      <c r="H586" s="4">
        <v>0</v>
      </c>
      <c r="I586" s="4">
        <v>343.20000000000005</v>
      </c>
      <c r="J586" s="3">
        <v>1</v>
      </c>
      <c r="K586" t="s">
        <v>44</v>
      </c>
      <c r="L586" t="s">
        <v>550</v>
      </c>
      <c r="M586" s="3">
        <v>130</v>
      </c>
      <c r="N586" s="3">
        <v>267849</v>
      </c>
      <c r="O586" s="5" t="s">
        <v>172</v>
      </c>
      <c r="P586" s="5" t="s">
        <v>172</v>
      </c>
      <c r="Q586" s="5" t="s">
        <v>320</v>
      </c>
      <c r="R586" s="5" t="s">
        <v>246</v>
      </c>
      <c r="S586" s="5" t="s">
        <v>246</v>
      </c>
      <c r="T586" s="3">
        <v>-33</v>
      </c>
      <c r="V586" s="6">
        <f>(G586-I586)*T586</f>
        <v>-51480</v>
      </c>
    </row>
    <row r="587" spans="1:22" ht="12.75">
      <c r="A587" t="s">
        <v>20</v>
      </c>
      <c r="B587" s="3">
        <v>2017</v>
      </c>
      <c r="C587" s="3">
        <v>8186</v>
      </c>
      <c r="D587" s="3">
        <v>1</v>
      </c>
      <c r="E587" s="3">
        <v>2017</v>
      </c>
      <c r="F587" s="3">
        <v>6412</v>
      </c>
      <c r="G587" s="4">
        <v>5075.200000000001</v>
      </c>
      <c r="H587" s="4">
        <v>0</v>
      </c>
      <c r="I587" s="4">
        <v>915.2</v>
      </c>
      <c r="J587" s="3">
        <v>1</v>
      </c>
      <c r="K587" t="s">
        <v>44</v>
      </c>
      <c r="L587" t="s">
        <v>551</v>
      </c>
      <c r="M587" s="3">
        <v>130</v>
      </c>
      <c r="N587" s="3">
        <v>267849</v>
      </c>
      <c r="O587" s="5" t="s">
        <v>552</v>
      </c>
      <c r="P587" s="5" t="s">
        <v>552</v>
      </c>
      <c r="Q587" s="5" t="s">
        <v>217</v>
      </c>
      <c r="R587" s="5" t="s">
        <v>246</v>
      </c>
      <c r="S587" s="5" t="s">
        <v>246</v>
      </c>
      <c r="T587" s="3">
        <v>34</v>
      </c>
      <c r="V587" s="6">
        <f>(G587-I587)*T587</f>
        <v>141440.00000000003</v>
      </c>
    </row>
    <row r="588" spans="1:22" ht="12.75">
      <c r="A588" t="s">
        <v>20</v>
      </c>
      <c r="B588" s="3">
        <v>2017</v>
      </c>
      <c r="C588" s="3">
        <v>11304</v>
      </c>
      <c r="D588" s="3">
        <v>1</v>
      </c>
      <c r="E588" s="3">
        <v>2017</v>
      </c>
      <c r="F588" s="3">
        <v>6412</v>
      </c>
      <c r="G588" s="4">
        <v>-1250.1200000000001</v>
      </c>
      <c r="H588" s="4">
        <v>0</v>
      </c>
      <c r="I588" s="4">
        <v>-225.43</v>
      </c>
      <c r="J588" s="3">
        <v>1</v>
      </c>
      <c r="K588" t="s">
        <v>44</v>
      </c>
      <c r="L588" t="s">
        <v>553</v>
      </c>
      <c r="M588" s="3">
        <v>129</v>
      </c>
      <c r="N588" s="3">
        <v>292491</v>
      </c>
      <c r="O588" s="5" t="s">
        <v>114</v>
      </c>
      <c r="P588" s="5" t="s">
        <v>114</v>
      </c>
      <c r="Q588" s="5" t="s">
        <v>126</v>
      </c>
      <c r="R588" s="5" t="s">
        <v>246</v>
      </c>
      <c r="S588" s="5" t="s">
        <v>246</v>
      </c>
      <c r="T588" s="3">
        <v>-12</v>
      </c>
      <c r="V588" s="6">
        <f>(G588-I588)*T588</f>
        <v>12296.28</v>
      </c>
    </row>
    <row r="589" spans="1:22" ht="12.75">
      <c r="A589" t="s">
        <v>20</v>
      </c>
      <c r="B589" s="3">
        <v>2017</v>
      </c>
      <c r="C589" s="3">
        <v>10852</v>
      </c>
      <c r="D589" s="3">
        <v>1</v>
      </c>
      <c r="E589" s="3">
        <v>2017</v>
      </c>
      <c r="F589" s="3">
        <v>6412</v>
      </c>
      <c r="G589" s="4">
        <v>1250.1200000000001</v>
      </c>
      <c r="H589" s="4">
        <v>0</v>
      </c>
      <c r="I589" s="4">
        <v>225.43</v>
      </c>
      <c r="J589" s="3">
        <v>1</v>
      </c>
      <c r="K589" t="s">
        <v>44</v>
      </c>
      <c r="L589" t="s">
        <v>554</v>
      </c>
      <c r="M589" s="3">
        <v>130</v>
      </c>
      <c r="N589" s="3">
        <v>292491</v>
      </c>
      <c r="O589" s="5" t="s">
        <v>252</v>
      </c>
      <c r="P589" s="5" t="s">
        <v>252</v>
      </c>
      <c r="Q589" s="5" t="s">
        <v>103</v>
      </c>
      <c r="R589" s="5" t="s">
        <v>246</v>
      </c>
      <c r="S589" s="5" t="s">
        <v>246</v>
      </c>
      <c r="T589" s="3">
        <v>-4</v>
      </c>
      <c r="V589" s="6">
        <f>(G589-I589)*T589</f>
        <v>-4098.76</v>
      </c>
    </row>
    <row r="590" spans="1:22" ht="12.75">
      <c r="A590" t="s">
        <v>20</v>
      </c>
      <c r="B590" s="3">
        <v>2017</v>
      </c>
      <c r="C590" s="3">
        <v>11264</v>
      </c>
      <c r="D590" s="3">
        <v>1</v>
      </c>
      <c r="E590" s="3">
        <v>2017</v>
      </c>
      <c r="F590" s="3">
        <v>6412</v>
      </c>
      <c r="G590" s="4">
        <v>1250.1200000000001</v>
      </c>
      <c r="H590" s="4">
        <v>0</v>
      </c>
      <c r="I590" s="4">
        <v>225.43</v>
      </c>
      <c r="J590" s="3">
        <v>1</v>
      </c>
      <c r="K590" t="s">
        <v>44</v>
      </c>
      <c r="L590" t="s">
        <v>555</v>
      </c>
      <c r="M590" s="3">
        <v>130</v>
      </c>
      <c r="N590" s="3">
        <v>292491</v>
      </c>
      <c r="O590" s="5" t="s">
        <v>117</v>
      </c>
      <c r="P590" s="5" t="s">
        <v>117</v>
      </c>
      <c r="Q590" s="5" t="s">
        <v>131</v>
      </c>
      <c r="R590" s="5" t="s">
        <v>246</v>
      </c>
      <c r="S590" s="5" t="s">
        <v>246</v>
      </c>
      <c r="T590" s="3">
        <v>-5</v>
      </c>
      <c r="V590" s="6">
        <f>(G590-I590)*T590</f>
        <v>-5123.450000000001</v>
      </c>
    </row>
    <row r="591" spans="1:22" ht="12.75">
      <c r="A591" t="s">
        <v>20</v>
      </c>
      <c r="B591" s="3">
        <v>2017</v>
      </c>
      <c r="C591" s="3">
        <v>11697</v>
      </c>
      <c r="D591" s="3">
        <v>1</v>
      </c>
      <c r="E591" s="3">
        <v>2017</v>
      </c>
      <c r="F591" s="3">
        <v>6416</v>
      </c>
      <c r="G591" s="4">
        <v>202.31000000000003</v>
      </c>
      <c r="H591" s="4">
        <v>0</v>
      </c>
      <c r="I591" s="4">
        <v>0</v>
      </c>
      <c r="J591" s="3">
        <v>0</v>
      </c>
      <c r="K591" t="s">
        <v>26</v>
      </c>
      <c r="L591" t="s">
        <v>556</v>
      </c>
      <c r="M591" s="3">
        <v>132</v>
      </c>
      <c r="N591" s="3">
        <v>117324</v>
      </c>
      <c r="O591" s="5" t="s">
        <v>192</v>
      </c>
      <c r="P591" s="5" t="s">
        <v>192</v>
      </c>
      <c r="Q591" s="5" t="s">
        <v>249</v>
      </c>
      <c r="R591" s="5" t="s">
        <v>92</v>
      </c>
      <c r="S591" s="5" t="s">
        <v>92</v>
      </c>
      <c r="T591" s="3">
        <v>-18</v>
      </c>
      <c r="V591" s="6">
        <f>(G591-I591)*T591</f>
        <v>-3641.5800000000004</v>
      </c>
    </row>
    <row r="592" spans="1:22" ht="12.75">
      <c r="A592" t="s">
        <v>20</v>
      </c>
      <c r="B592" s="3">
        <v>2017</v>
      </c>
      <c r="C592" s="3">
        <v>11293</v>
      </c>
      <c r="D592" s="3">
        <v>1</v>
      </c>
      <c r="E592" s="3">
        <v>2017</v>
      </c>
      <c r="F592" s="3">
        <v>6418</v>
      </c>
      <c r="G592" s="4">
        <v>1082.0400000000002</v>
      </c>
      <c r="H592" s="4">
        <v>0</v>
      </c>
      <c r="I592" s="4">
        <v>195.12</v>
      </c>
      <c r="J592" s="3">
        <v>1</v>
      </c>
      <c r="K592" t="s">
        <v>26</v>
      </c>
      <c r="L592" t="s">
        <v>282</v>
      </c>
      <c r="M592" s="3">
        <v>130</v>
      </c>
      <c r="N592" s="3">
        <v>113980</v>
      </c>
      <c r="O592" s="5" t="s">
        <v>114</v>
      </c>
      <c r="P592" s="5" t="s">
        <v>114</v>
      </c>
      <c r="Q592" s="5" t="s">
        <v>126</v>
      </c>
      <c r="R592" s="5" t="s">
        <v>92</v>
      </c>
      <c r="S592" s="5" t="s">
        <v>92</v>
      </c>
      <c r="T592" s="3">
        <v>-11</v>
      </c>
      <c r="V592" s="6">
        <f>(G592-I592)*T592</f>
        <v>-9756.120000000003</v>
      </c>
    </row>
    <row r="593" spans="1:22" ht="12.75">
      <c r="A593" t="s">
        <v>20</v>
      </c>
      <c r="B593" s="3">
        <v>2017</v>
      </c>
      <c r="C593" s="3">
        <v>10855</v>
      </c>
      <c r="D593" s="3">
        <v>1</v>
      </c>
      <c r="E593" s="3">
        <v>2017</v>
      </c>
      <c r="F593" s="3">
        <v>6420</v>
      </c>
      <c r="G593" s="4">
        <v>19669.18</v>
      </c>
      <c r="H593" s="4">
        <v>0</v>
      </c>
      <c r="I593" s="4">
        <v>3546.9</v>
      </c>
      <c r="J593" s="3">
        <v>1</v>
      </c>
      <c r="K593" t="s">
        <v>253</v>
      </c>
      <c r="L593" s="7" t="s">
        <v>557</v>
      </c>
      <c r="M593" s="3">
        <v>130</v>
      </c>
      <c r="N593" s="3">
        <v>286304</v>
      </c>
      <c r="O593" s="5" t="s">
        <v>252</v>
      </c>
      <c r="P593" s="5" t="s">
        <v>252</v>
      </c>
      <c r="Q593" s="5" t="s">
        <v>420</v>
      </c>
      <c r="R593" s="5" t="s">
        <v>92</v>
      </c>
      <c r="S593" s="5" t="s">
        <v>92</v>
      </c>
      <c r="T593" s="3">
        <v>-34</v>
      </c>
      <c r="V593" s="6">
        <f>(G593-I593)*T593</f>
        <v>-548157.52</v>
      </c>
    </row>
    <row r="594" spans="1:22" ht="12.75">
      <c r="A594" t="s">
        <v>20</v>
      </c>
      <c r="B594" s="3">
        <v>2017</v>
      </c>
      <c r="C594" s="3">
        <v>10845</v>
      </c>
      <c r="D594" s="3">
        <v>1</v>
      </c>
      <c r="E594" s="3">
        <v>2017</v>
      </c>
      <c r="F594" s="3">
        <v>6421</v>
      </c>
      <c r="G594" s="4">
        <v>1079.25</v>
      </c>
      <c r="H594" s="4">
        <v>0</v>
      </c>
      <c r="I594" s="4">
        <v>194.62</v>
      </c>
      <c r="J594" s="3">
        <v>1</v>
      </c>
      <c r="K594" t="s">
        <v>253</v>
      </c>
      <c r="L594" t="s">
        <v>558</v>
      </c>
      <c r="M594" s="3">
        <v>130</v>
      </c>
      <c r="N594" s="3">
        <v>286304</v>
      </c>
      <c r="O594" s="5" t="s">
        <v>252</v>
      </c>
      <c r="P594" s="5" t="s">
        <v>252</v>
      </c>
      <c r="Q594" s="5" t="s">
        <v>420</v>
      </c>
      <c r="R594" s="5" t="s">
        <v>92</v>
      </c>
      <c r="S594" s="5" t="s">
        <v>92</v>
      </c>
      <c r="T594" s="3">
        <v>-34</v>
      </c>
      <c r="V594" s="6">
        <f>(G594-I594)*T594</f>
        <v>-30077.42</v>
      </c>
    </row>
    <row r="595" spans="1:22" ht="12.75">
      <c r="A595" t="s">
        <v>20</v>
      </c>
      <c r="B595" s="3">
        <v>2017</v>
      </c>
      <c r="C595" s="3">
        <v>10835</v>
      </c>
      <c r="D595" s="3">
        <v>1</v>
      </c>
      <c r="E595" s="3">
        <v>2017</v>
      </c>
      <c r="F595" s="3">
        <v>6422</v>
      </c>
      <c r="G595" s="4">
        <v>707.3900000000001</v>
      </c>
      <c r="H595" s="4">
        <v>0</v>
      </c>
      <c r="I595" s="4">
        <v>127.56000000000002</v>
      </c>
      <c r="J595" s="3">
        <v>1</v>
      </c>
      <c r="K595" t="s">
        <v>26</v>
      </c>
      <c r="L595" t="s">
        <v>559</v>
      </c>
      <c r="M595" s="3">
        <v>130</v>
      </c>
      <c r="N595" s="3">
        <v>286304</v>
      </c>
      <c r="O595" s="5" t="s">
        <v>252</v>
      </c>
      <c r="P595" s="5" t="s">
        <v>252</v>
      </c>
      <c r="Q595" s="5" t="s">
        <v>420</v>
      </c>
      <c r="R595" s="5" t="s">
        <v>92</v>
      </c>
      <c r="S595" s="5" t="s">
        <v>92</v>
      </c>
      <c r="T595" s="3">
        <v>-34</v>
      </c>
      <c r="V595" s="6">
        <f>(G595-I595)*T595</f>
        <v>-19714.22</v>
      </c>
    </row>
    <row r="596" spans="1:22" ht="12.75">
      <c r="A596" t="s">
        <v>20</v>
      </c>
      <c r="B596" s="3">
        <v>2017</v>
      </c>
      <c r="C596" s="3">
        <v>10856</v>
      </c>
      <c r="D596" s="3">
        <v>1</v>
      </c>
      <c r="E596" s="3">
        <v>2017</v>
      </c>
      <c r="F596" s="3">
        <v>6423</v>
      </c>
      <c r="G596" s="4">
        <v>2064.8900000000003</v>
      </c>
      <c r="H596" s="4">
        <v>0</v>
      </c>
      <c r="I596" s="4">
        <v>372.36</v>
      </c>
      <c r="J596" s="3">
        <v>1</v>
      </c>
      <c r="K596" t="s">
        <v>253</v>
      </c>
      <c r="L596" s="7" t="s">
        <v>560</v>
      </c>
      <c r="M596" s="3">
        <v>130</v>
      </c>
      <c r="N596" s="3">
        <v>286304</v>
      </c>
      <c r="O596" s="5" t="s">
        <v>252</v>
      </c>
      <c r="P596" s="5" t="s">
        <v>252</v>
      </c>
      <c r="Q596" s="5" t="s">
        <v>420</v>
      </c>
      <c r="R596" s="5" t="s">
        <v>92</v>
      </c>
      <c r="S596" s="5" t="s">
        <v>92</v>
      </c>
      <c r="T596" s="3">
        <v>-34</v>
      </c>
      <c r="V596" s="6">
        <f>(G596-I596)*T596</f>
        <v>-57546.020000000004</v>
      </c>
    </row>
    <row r="597" spans="1:22" ht="12.75">
      <c r="A597" t="s">
        <v>20</v>
      </c>
      <c r="B597" s="3">
        <v>2017</v>
      </c>
      <c r="C597" s="3">
        <v>10857</v>
      </c>
      <c r="D597" s="3">
        <v>1</v>
      </c>
      <c r="E597" s="3">
        <v>2017</v>
      </c>
      <c r="F597" s="3">
        <v>6423</v>
      </c>
      <c r="G597" s="4">
        <v>4629.110000000001</v>
      </c>
      <c r="H597" s="4">
        <v>0</v>
      </c>
      <c r="I597" s="4">
        <v>834.7600000000001</v>
      </c>
      <c r="J597" s="3">
        <v>1</v>
      </c>
      <c r="K597" t="s">
        <v>253</v>
      </c>
      <c r="L597" s="7" t="s">
        <v>561</v>
      </c>
      <c r="M597" s="3">
        <v>130</v>
      </c>
      <c r="N597" s="3">
        <v>286304</v>
      </c>
      <c r="O597" s="5" t="s">
        <v>252</v>
      </c>
      <c r="P597" s="5" t="s">
        <v>252</v>
      </c>
      <c r="Q597" s="5" t="s">
        <v>420</v>
      </c>
      <c r="R597" s="5" t="s">
        <v>92</v>
      </c>
      <c r="S597" s="5" t="s">
        <v>92</v>
      </c>
      <c r="T597" s="3">
        <v>-34</v>
      </c>
      <c r="V597" s="6">
        <f>(G597-I597)*T597</f>
        <v>-129007.90000000001</v>
      </c>
    </row>
    <row r="598" spans="1:22" ht="12.75">
      <c r="A598" t="s">
        <v>20</v>
      </c>
      <c r="B598" s="3">
        <v>2017</v>
      </c>
      <c r="C598" s="3">
        <v>10850</v>
      </c>
      <c r="D598" s="3">
        <v>1</v>
      </c>
      <c r="E598" s="3">
        <v>2017</v>
      </c>
      <c r="F598" s="3">
        <v>6424</v>
      </c>
      <c r="G598" s="4">
        <v>11682.46</v>
      </c>
      <c r="H598" s="4">
        <v>0</v>
      </c>
      <c r="I598" s="4">
        <v>2071.51</v>
      </c>
      <c r="J598" s="3">
        <v>1</v>
      </c>
      <c r="K598" t="s">
        <v>253</v>
      </c>
      <c r="L598" t="s">
        <v>562</v>
      </c>
      <c r="M598" s="3">
        <v>130</v>
      </c>
      <c r="N598" s="3">
        <v>286304</v>
      </c>
      <c r="O598" s="5" t="s">
        <v>252</v>
      </c>
      <c r="P598" s="5" t="s">
        <v>252</v>
      </c>
      <c r="Q598" s="5" t="s">
        <v>420</v>
      </c>
      <c r="R598" s="5" t="s">
        <v>92</v>
      </c>
      <c r="S598" s="5" t="s">
        <v>92</v>
      </c>
      <c r="T598" s="3">
        <v>-34</v>
      </c>
      <c r="V598" s="6">
        <f>(G598-I598)*T598</f>
        <v>-326772.3</v>
      </c>
    </row>
    <row r="599" spans="1:22" ht="12.75">
      <c r="A599" t="s">
        <v>20</v>
      </c>
      <c r="B599" s="3">
        <v>2017</v>
      </c>
      <c r="C599" s="3">
        <v>10847</v>
      </c>
      <c r="D599" s="3">
        <v>1</v>
      </c>
      <c r="E599" s="3">
        <v>2017</v>
      </c>
      <c r="F599" s="3">
        <v>6425</v>
      </c>
      <c r="G599" s="4">
        <v>320.84000000000003</v>
      </c>
      <c r="H599" s="4">
        <v>0</v>
      </c>
      <c r="I599" s="4">
        <v>57.86000000000001</v>
      </c>
      <c r="J599" s="3">
        <v>1</v>
      </c>
      <c r="K599" t="s">
        <v>253</v>
      </c>
      <c r="L599" t="s">
        <v>563</v>
      </c>
      <c r="M599" s="3">
        <v>130</v>
      </c>
      <c r="N599" s="3">
        <v>286304</v>
      </c>
      <c r="O599" s="5" t="s">
        <v>252</v>
      </c>
      <c r="P599" s="5" t="s">
        <v>252</v>
      </c>
      <c r="Q599" s="5" t="s">
        <v>420</v>
      </c>
      <c r="R599" s="5" t="s">
        <v>92</v>
      </c>
      <c r="S599" s="5" t="s">
        <v>92</v>
      </c>
      <c r="T599" s="3">
        <v>-34</v>
      </c>
      <c r="V599" s="6">
        <f>(G599-I599)*T599</f>
        <v>-8941.32</v>
      </c>
    </row>
    <row r="600" spans="1:22" ht="12.75">
      <c r="A600" t="s">
        <v>20</v>
      </c>
      <c r="B600" s="3">
        <v>2017</v>
      </c>
      <c r="C600" s="3">
        <v>10848</v>
      </c>
      <c r="D600" s="3">
        <v>1</v>
      </c>
      <c r="E600" s="3">
        <v>2017</v>
      </c>
      <c r="F600" s="3">
        <v>6425</v>
      </c>
      <c r="G600" s="4">
        <v>560.1800000000001</v>
      </c>
      <c r="H600" s="4">
        <v>0</v>
      </c>
      <c r="I600" s="4">
        <v>101.02000000000001</v>
      </c>
      <c r="J600" s="3">
        <v>1</v>
      </c>
      <c r="K600" t="s">
        <v>253</v>
      </c>
      <c r="L600" t="s">
        <v>564</v>
      </c>
      <c r="M600" s="3">
        <v>130</v>
      </c>
      <c r="N600" s="3">
        <v>286304</v>
      </c>
      <c r="O600" s="5" t="s">
        <v>252</v>
      </c>
      <c r="P600" s="5" t="s">
        <v>252</v>
      </c>
      <c r="Q600" s="5" t="s">
        <v>420</v>
      </c>
      <c r="R600" s="5" t="s">
        <v>92</v>
      </c>
      <c r="S600" s="5" t="s">
        <v>92</v>
      </c>
      <c r="T600" s="3">
        <v>-34</v>
      </c>
      <c r="V600" s="6">
        <f>(G600-I600)*T600</f>
        <v>-15611.440000000002</v>
      </c>
    </row>
    <row r="601" spans="1:22" ht="12.75">
      <c r="A601" t="s">
        <v>20</v>
      </c>
      <c r="B601" s="3">
        <v>2017</v>
      </c>
      <c r="C601" s="3">
        <v>11280</v>
      </c>
      <c r="D601" s="3">
        <v>1</v>
      </c>
      <c r="E601" s="3">
        <v>2017</v>
      </c>
      <c r="F601" s="3">
        <v>6427</v>
      </c>
      <c r="G601" s="4">
        <v>378.20000000000005</v>
      </c>
      <c r="H601" s="4">
        <v>0</v>
      </c>
      <c r="I601" s="4">
        <v>68.2</v>
      </c>
      <c r="J601" s="3">
        <v>1</v>
      </c>
      <c r="K601" t="s">
        <v>26</v>
      </c>
      <c r="L601" t="s">
        <v>565</v>
      </c>
      <c r="M601" s="3">
        <v>130</v>
      </c>
      <c r="N601" s="3">
        <v>122879</v>
      </c>
      <c r="O601" s="5" t="s">
        <v>114</v>
      </c>
      <c r="P601" s="5" t="s">
        <v>114</v>
      </c>
      <c r="Q601" s="5" t="s">
        <v>126</v>
      </c>
      <c r="R601" s="5" t="s">
        <v>92</v>
      </c>
      <c r="S601" s="5" t="s">
        <v>92</v>
      </c>
      <c r="T601" s="3">
        <v>-11</v>
      </c>
      <c r="V601" s="6">
        <f>(G601-I601)*T601</f>
        <v>-3410.0000000000005</v>
      </c>
    </row>
    <row r="602" spans="1:22" ht="12.75">
      <c r="A602" t="s">
        <v>20</v>
      </c>
      <c r="B602" s="3">
        <v>2017</v>
      </c>
      <c r="C602" s="3">
        <v>10773</v>
      </c>
      <c r="D602" s="3">
        <v>1</v>
      </c>
      <c r="E602" s="3">
        <v>2017</v>
      </c>
      <c r="F602" s="3">
        <v>6428</v>
      </c>
      <c r="G602" s="4">
        <v>607.99</v>
      </c>
      <c r="H602" s="4">
        <v>0</v>
      </c>
      <c r="I602" s="4">
        <v>106.75000000000001</v>
      </c>
      <c r="J602" s="3">
        <v>1</v>
      </c>
      <c r="K602" t="s">
        <v>26</v>
      </c>
      <c r="L602" t="s">
        <v>566</v>
      </c>
      <c r="M602" s="3">
        <v>130</v>
      </c>
      <c r="N602" s="3">
        <v>120745</v>
      </c>
      <c r="O602" s="5" t="s">
        <v>172</v>
      </c>
      <c r="P602" s="5" t="s">
        <v>172</v>
      </c>
      <c r="Q602" s="5" t="s">
        <v>260</v>
      </c>
      <c r="R602" s="5" t="s">
        <v>92</v>
      </c>
      <c r="S602" s="5" t="s">
        <v>92</v>
      </c>
      <c r="T602" s="3">
        <v>-2</v>
      </c>
      <c r="V602" s="6">
        <f>(G602-I602)*T602</f>
        <v>-1002.48</v>
      </c>
    </row>
    <row r="603" spans="1:22" ht="12.75">
      <c r="A603" t="s">
        <v>20</v>
      </c>
      <c r="B603" s="3">
        <v>2017</v>
      </c>
      <c r="C603" s="3">
        <v>11355</v>
      </c>
      <c r="D603" s="3">
        <v>1</v>
      </c>
      <c r="E603" s="3">
        <v>2017</v>
      </c>
      <c r="F603" s="3">
        <v>6429</v>
      </c>
      <c r="G603" s="4">
        <v>244.00000000000003</v>
      </c>
      <c r="H603" s="4">
        <v>0</v>
      </c>
      <c r="I603" s="4">
        <v>44.00000000000001</v>
      </c>
      <c r="J603" s="3">
        <v>1</v>
      </c>
      <c r="K603" t="s">
        <v>26</v>
      </c>
      <c r="L603" t="s">
        <v>567</v>
      </c>
      <c r="M603" s="3">
        <v>130</v>
      </c>
      <c r="N603" s="3">
        <v>286401</v>
      </c>
      <c r="O603" s="5" t="s">
        <v>224</v>
      </c>
      <c r="P603" s="5" t="s">
        <v>224</v>
      </c>
      <c r="Q603" s="5" t="s">
        <v>334</v>
      </c>
      <c r="R603" s="5" t="s">
        <v>92</v>
      </c>
      <c r="S603" s="5" t="s">
        <v>92</v>
      </c>
      <c r="T603" s="3">
        <v>-39</v>
      </c>
      <c r="V603" s="6">
        <f>(G603-I603)*T603</f>
        <v>-7800.000000000001</v>
      </c>
    </row>
    <row r="604" spans="1:22" ht="12.75">
      <c r="A604" t="s">
        <v>20</v>
      </c>
      <c r="B604" s="3">
        <v>2017</v>
      </c>
      <c r="C604" s="3">
        <v>10603</v>
      </c>
      <c r="D604" s="3">
        <v>5</v>
      </c>
      <c r="E604" s="3">
        <v>2017</v>
      </c>
      <c r="F604" s="3">
        <v>6430</v>
      </c>
      <c r="G604" s="4">
        <v>172.02</v>
      </c>
      <c r="H604" s="4">
        <v>0</v>
      </c>
      <c r="I604" s="4">
        <v>31.020000000000003</v>
      </c>
      <c r="J604" s="3">
        <v>1</v>
      </c>
      <c r="K604" t="s">
        <v>77</v>
      </c>
      <c r="L604" t="s">
        <v>568</v>
      </c>
      <c r="M604" s="3">
        <v>130</v>
      </c>
      <c r="N604" s="3">
        <v>234771</v>
      </c>
      <c r="O604" s="5" t="s">
        <v>266</v>
      </c>
      <c r="P604" s="5" t="s">
        <v>266</v>
      </c>
      <c r="Q604" s="5" t="s">
        <v>94</v>
      </c>
      <c r="R604" s="5" t="s">
        <v>92</v>
      </c>
      <c r="S604" s="5" t="s">
        <v>92</v>
      </c>
      <c r="T604" s="3">
        <v>-9</v>
      </c>
      <c r="V604" s="6">
        <f>(G604-I604)*T604</f>
        <v>-1269</v>
      </c>
    </row>
    <row r="605" spans="1:22" ht="12.75">
      <c r="A605" t="s">
        <v>20</v>
      </c>
      <c r="B605" s="3">
        <v>2017</v>
      </c>
      <c r="C605" s="3">
        <v>10603</v>
      </c>
      <c r="D605" s="3">
        <v>3</v>
      </c>
      <c r="E605" s="3">
        <v>2017</v>
      </c>
      <c r="F605" s="3">
        <v>6431</v>
      </c>
      <c r="G605" s="4">
        <v>34.160000000000004</v>
      </c>
      <c r="H605" s="4">
        <v>0</v>
      </c>
      <c r="I605" s="4">
        <v>6.16</v>
      </c>
      <c r="J605" s="3">
        <v>1</v>
      </c>
      <c r="K605" t="s">
        <v>77</v>
      </c>
      <c r="L605" t="s">
        <v>568</v>
      </c>
      <c r="M605" s="3">
        <v>130</v>
      </c>
      <c r="N605" s="3">
        <v>234771</v>
      </c>
      <c r="O605" s="5" t="s">
        <v>266</v>
      </c>
      <c r="P605" s="5" t="s">
        <v>266</v>
      </c>
      <c r="Q605" s="5" t="s">
        <v>94</v>
      </c>
      <c r="R605" s="5" t="s">
        <v>92</v>
      </c>
      <c r="S605" s="5" t="s">
        <v>92</v>
      </c>
      <c r="T605" s="3">
        <v>-9</v>
      </c>
      <c r="V605" s="6">
        <f>(G605-I605)*T605</f>
        <v>-252.00000000000003</v>
      </c>
    </row>
    <row r="606" spans="1:22" ht="12.75">
      <c r="A606" t="s">
        <v>20</v>
      </c>
      <c r="B606" s="3">
        <v>2017</v>
      </c>
      <c r="C606" s="3">
        <v>10603</v>
      </c>
      <c r="D606" s="3">
        <v>6</v>
      </c>
      <c r="E606" s="3">
        <v>2017</v>
      </c>
      <c r="F606" s="3">
        <v>6432</v>
      </c>
      <c r="G606" s="4">
        <v>34.160000000000004</v>
      </c>
      <c r="H606" s="4">
        <v>0</v>
      </c>
      <c r="I606" s="4">
        <v>6.16</v>
      </c>
      <c r="J606" s="3">
        <v>1</v>
      </c>
      <c r="K606" t="s">
        <v>77</v>
      </c>
      <c r="L606" t="s">
        <v>568</v>
      </c>
      <c r="M606" s="3">
        <v>130</v>
      </c>
      <c r="N606" s="3">
        <v>234771</v>
      </c>
      <c r="O606" s="5" t="s">
        <v>266</v>
      </c>
      <c r="P606" s="5" t="s">
        <v>266</v>
      </c>
      <c r="Q606" s="5" t="s">
        <v>94</v>
      </c>
      <c r="R606" s="5" t="s">
        <v>92</v>
      </c>
      <c r="S606" s="5" t="s">
        <v>92</v>
      </c>
      <c r="T606" s="3">
        <v>-9</v>
      </c>
      <c r="V606" s="6">
        <f>(G606-I606)*T606</f>
        <v>-252.00000000000003</v>
      </c>
    </row>
    <row r="607" spans="1:22" ht="12.75">
      <c r="A607" t="s">
        <v>20</v>
      </c>
      <c r="B607" s="3">
        <v>2017</v>
      </c>
      <c r="C607" s="3">
        <v>10603</v>
      </c>
      <c r="D607" s="3">
        <v>7</v>
      </c>
      <c r="E607" s="3">
        <v>2017</v>
      </c>
      <c r="F607" s="3">
        <v>6433</v>
      </c>
      <c r="G607" s="4">
        <v>34.160000000000004</v>
      </c>
      <c r="H607" s="4">
        <v>0</v>
      </c>
      <c r="I607" s="4">
        <v>6.16</v>
      </c>
      <c r="J607" s="3">
        <v>1</v>
      </c>
      <c r="K607" t="s">
        <v>77</v>
      </c>
      <c r="L607" t="s">
        <v>568</v>
      </c>
      <c r="M607" s="3">
        <v>130</v>
      </c>
      <c r="N607" s="3">
        <v>234771</v>
      </c>
      <c r="O607" s="5" t="s">
        <v>266</v>
      </c>
      <c r="P607" s="5" t="s">
        <v>266</v>
      </c>
      <c r="Q607" s="5" t="s">
        <v>94</v>
      </c>
      <c r="R607" s="5" t="s">
        <v>92</v>
      </c>
      <c r="S607" s="5" t="s">
        <v>92</v>
      </c>
      <c r="T607" s="3">
        <v>-9</v>
      </c>
      <c r="V607" s="6">
        <f>(G607-I607)*T607</f>
        <v>-252.00000000000003</v>
      </c>
    </row>
    <row r="608" spans="1:22" ht="12.75">
      <c r="A608" t="s">
        <v>20</v>
      </c>
      <c r="B608" s="3">
        <v>2017</v>
      </c>
      <c r="C608" s="3">
        <v>10603</v>
      </c>
      <c r="D608" s="3">
        <v>9</v>
      </c>
      <c r="E608" s="3">
        <v>2017</v>
      </c>
      <c r="F608" s="3">
        <v>6434</v>
      </c>
      <c r="G608" s="4">
        <v>134.20000000000002</v>
      </c>
      <c r="H608" s="4">
        <v>0</v>
      </c>
      <c r="I608" s="4">
        <v>24.200000000000003</v>
      </c>
      <c r="J608" s="3">
        <v>1</v>
      </c>
      <c r="K608" t="s">
        <v>77</v>
      </c>
      <c r="L608" t="s">
        <v>568</v>
      </c>
      <c r="M608" s="3">
        <v>130</v>
      </c>
      <c r="N608" s="3">
        <v>234771</v>
      </c>
      <c r="O608" s="5" t="s">
        <v>266</v>
      </c>
      <c r="P608" s="5" t="s">
        <v>266</v>
      </c>
      <c r="Q608" s="5" t="s">
        <v>94</v>
      </c>
      <c r="R608" s="5" t="s">
        <v>92</v>
      </c>
      <c r="S608" s="5" t="s">
        <v>92</v>
      </c>
      <c r="T608" s="3">
        <v>-9</v>
      </c>
      <c r="V608" s="6">
        <f>(G608-I608)*T608</f>
        <v>-990.0000000000001</v>
      </c>
    </row>
    <row r="609" spans="1:22" ht="12.75">
      <c r="A609" t="s">
        <v>20</v>
      </c>
      <c r="B609" s="3">
        <v>2017</v>
      </c>
      <c r="C609" s="3">
        <v>10603</v>
      </c>
      <c r="D609" s="3">
        <v>4</v>
      </c>
      <c r="E609" s="3">
        <v>2017</v>
      </c>
      <c r="F609" s="3">
        <v>6435</v>
      </c>
      <c r="G609" s="4">
        <v>64.66000000000001</v>
      </c>
      <c r="H609" s="4">
        <v>0</v>
      </c>
      <c r="I609" s="4">
        <v>11.66</v>
      </c>
      <c r="J609" s="3">
        <v>1</v>
      </c>
      <c r="K609" t="s">
        <v>77</v>
      </c>
      <c r="L609" t="s">
        <v>568</v>
      </c>
      <c r="M609" s="3">
        <v>130</v>
      </c>
      <c r="N609" s="3">
        <v>234771</v>
      </c>
      <c r="O609" s="5" t="s">
        <v>266</v>
      </c>
      <c r="P609" s="5" t="s">
        <v>266</v>
      </c>
      <c r="Q609" s="5" t="s">
        <v>94</v>
      </c>
      <c r="R609" s="5" t="s">
        <v>92</v>
      </c>
      <c r="S609" s="5" t="s">
        <v>92</v>
      </c>
      <c r="T609" s="3">
        <v>-9</v>
      </c>
      <c r="V609" s="6">
        <f>(G609-I609)*T609</f>
        <v>-477.0000000000001</v>
      </c>
    </row>
    <row r="610" spans="1:22" ht="12.75">
      <c r="A610" t="s">
        <v>20</v>
      </c>
      <c r="B610" s="3">
        <v>2017</v>
      </c>
      <c r="C610" s="3">
        <v>10603</v>
      </c>
      <c r="D610" s="3">
        <v>8</v>
      </c>
      <c r="E610" s="3">
        <v>2017</v>
      </c>
      <c r="F610" s="3">
        <v>6436</v>
      </c>
      <c r="G610" s="4">
        <v>64.66000000000001</v>
      </c>
      <c r="H610" s="4">
        <v>0</v>
      </c>
      <c r="I610" s="4">
        <v>11.66</v>
      </c>
      <c r="J610" s="3">
        <v>1</v>
      </c>
      <c r="K610" t="s">
        <v>77</v>
      </c>
      <c r="L610" t="s">
        <v>568</v>
      </c>
      <c r="M610" s="3">
        <v>130</v>
      </c>
      <c r="N610" s="3">
        <v>234771</v>
      </c>
      <c r="O610" s="5" t="s">
        <v>266</v>
      </c>
      <c r="P610" s="5" t="s">
        <v>266</v>
      </c>
      <c r="Q610" s="5" t="s">
        <v>94</v>
      </c>
      <c r="R610" s="5" t="s">
        <v>92</v>
      </c>
      <c r="S610" s="5" t="s">
        <v>92</v>
      </c>
      <c r="T610" s="3">
        <v>-9</v>
      </c>
      <c r="V610" s="6">
        <f>(G610-I610)*T610</f>
        <v>-477.0000000000001</v>
      </c>
    </row>
    <row r="611" spans="1:22" ht="12.75">
      <c r="A611" t="s">
        <v>20</v>
      </c>
      <c r="B611" s="3">
        <v>2017</v>
      </c>
      <c r="C611" s="3">
        <v>10603</v>
      </c>
      <c r="D611" s="3">
        <v>11</v>
      </c>
      <c r="E611" s="3">
        <v>2017</v>
      </c>
      <c r="F611" s="3">
        <v>6437</v>
      </c>
      <c r="G611" s="4">
        <v>34.160000000000004</v>
      </c>
      <c r="H611" s="4">
        <v>0</v>
      </c>
      <c r="I611" s="4">
        <v>6.16</v>
      </c>
      <c r="J611" s="3">
        <v>1</v>
      </c>
      <c r="K611" t="s">
        <v>77</v>
      </c>
      <c r="L611" t="s">
        <v>568</v>
      </c>
      <c r="M611" s="3">
        <v>130</v>
      </c>
      <c r="N611" s="3">
        <v>234771</v>
      </c>
      <c r="O611" s="5" t="s">
        <v>266</v>
      </c>
      <c r="P611" s="5" t="s">
        <v>266</v>
      </c>
      <c r="Q611" s="5" t="s">
        <v>94</v>
      </c>
      <c r="R611" s="5" t="s">
        <v>92</v>
      </c>
      <c r="S611" s="5" t="s">
        <v>92</v>
      </c>
      <c r="T611" s="3">
        <v>-9</v>
      </c>
      <c r="V611" s="6">
        <f>(G611-I611)*T611</f>
        <v>-252.00000000000003</v>
      </c>
    </row>
    <row r="612" spans="1:22" ht="12.75">
      <c r="A612" t="s">
        <v>20</v>
      </c>
      <c r="B612" s="3">
        <v>2017</v>
      </c>
      <c r="C612" s="3">
        <v>10603</v>
      </c>
      <c r="D612" s="3">
        <v>1</v>
      </c>
      <c r="E612" s="3">
        <v>2017</v>
      </c>
      <c r="F612" s="3">
        <v>6438</v>
      </c>
      <c r="G612" s="4">
        <v>67.10000000000001</v>
      </c>
      <c r="H612" s="4">
        <v>0</v>
      </c>
      <c r="I612" s="4">
        <v>12.100000000000001</v>
      </c>
      <c r="J612" s="3">
        <v>1</v>
      </c>
      <c r="K612" t="s">
        <v>77</v>
      </c>
      <c r="L612" t="s">
        <v>568</v>
      </c>
      <c r="M612" s="3">
        <v>130</v>
      </c>
      <c r="N612" s="3">
        <v>234771</v>
      </c>
      <c r="O612" s="5" t="s">
        <v>266</v>
      </c>
      <c r="P612" s="5" t="s">
        <v>266</v>
      </c>
      <c r="Q612" s="5" t="s">
        <v>94</v>
      </c>
      <c r="R612" s="5" t="s">
        <v>92</v>
      </c>
      <c r="S612" s="5" t="s">
        <v>92</v>
      </c>
      <c r="T612" s="3">
        <v>-9</v>
      </c>
      <c r="V612" s="6">
        <f>(G612-I612)*T612</f>
        <v>-495.00000000000006</v>
      </c>
    </row>
    <row r="613" spans="1:22" ht="12.75">
      <c r="A613" t="s">
        <v>20</v>
      </c>
      <c r="B613" s="3">
        <v>2017</v>
      </c>
      <c r="C613" s="3">
        <v>10603</v>
      </c>
      <c r="D613" s="3">
        <v>10</v>
      </c>
      <c r="E613" s="3">
        <v>2017</v>
      </c>
      <c r="F613" s="3">
        <v>6439</v>
      </c>
      <c r="G613" s="4">
        <v>389.38000000000005</v>
      </c>
      <c r="H613" s="4">
        <v>0</v>
      </c>
      <c r="I613" s="4">
        <v>70.22</v>
      </c>
      <c r="J613" s="3">
        <v>1</v>
      </c>
      <c r="K613" t="s">
        <v>77</v>
      </c>
      <c r="L613" t="s">
        <v>568</v>
      </c>
      <c r="M613" s="3">
        <v>130</v>
      </c>
      <c r="N613" s="3">
        <v>234771</v>
      </c>
      <c r="O613" s="5" t="s">
        <v>266</v>
      </c>
      <c r="P613" s="5" t="s">
        <v>266</v>
      </c>
      <c r="Q613" s="5" t="s">
        <v>94</v>
      </c>
      <c r="R613" s="5" t="s">
        <v>92</v>
      </c>
      <c r="S613" s="5" t="s">
        <v>92</v>
      </c>
      <c r="T613" s="3">
        <v>-9</v>
      </c>
      <c r="V613" s="6">
        <f>(G613-I613)*T613</f>
        <v>-2872.4400000000005</v>
      </c>
    </row>
    <row r="614" spans="1:22" ht="12.75">
      <c r="A614" t="s">
        <v>20</v>
      </c>
      <c r="B614" s="3">
        <v>2017</v>
      </c>
      <c r="C614" s="3">
        <v>10603</v>
      </c>
      <c r="D614" s="3">
        <v>2</v>
      </c>
      <c r="E614" s="3">
        <v>2017</v>
      </c>
      <c r="F614" s="3">
        <v>6440</v>
      </c>
      <c r="G614" s="4">
        <v>366.00000000000006</v>
      </c>
      <c r="H614" s="4">
        <v>0</v>
      </c>
      <c r="I614" s="4">
        <v>66</v>
      </c>
      <c r="J614" s="3">
        <v>1</v>
      </c>
      <c r="K614" t="s">
        <v>77</v>
      </c>
      <c r="L614" t="s">
        <v>568</v>
      </c>
      <c r="M614" s="3">
        <v>130</v>
      </c>
      <c r="N614" s="3">
        <v>234771</v>
      </c>
      <c r="O614" s="5" t="s">
        <v>266</v>
      </c>
      <c r="P614" s="5" t="s">
        <v>266</v>
      </c>
      <c r="Q614" s="5" t="s">
        <v>94</v>
      </c>
      <c r="R614" s="5" t="s">
        <v>92</v>
      </c>
      <c r="S614" s="5" t="s">
        <v>92</v>
      </c>
      <c r="T614" s="3">
        <v>-9</v>
      </c>
      <c r="V614" s="6">
        <f>(G614-I614)*T614</f>
        <v>-2700.0000000000005</v>
      </c>
    </row>
    <row r="615" spans="1:22" ht="12.75">
      <c r="A615" t="s">
        <v>20</v>
      </c>
      <c r="B615" s="3">
        <v>2017</v>
      </c>
      <c r="C615" s="3">
        <v>10613</v>
      </c>
      <c r="D615" s="3">
        <v>1</v>
      </c>
      <c r="E615" s="3">
        <v>2017</v>
      </c>
      <c r="F615" s="3">
        <v>6441</v>
      </c>
      <c r="G615" s="4">
        <v>248.27</v>
      </c>
      <c r="H615" s="4">
        <v>0</v>
      </c>
      <c r="I615" s="4">
        <v>44.77</v>
      </c>
      <c r="J615" s="3">
        <v>1</v>
      </c>
      <c r="K615" t="s">
        <v>77</v>
      </c>
      <c r="L615" t="s">
        <v>569</v>
      </c>
      <c r="M615" s="3">
        <v>130</v>
      </c>
      <c r="N615" s="3">
        <v>234771</v>
      </c>
      <c r="O615" s="5" t="s">
        <v>266</v>
      </c>
      <c r="P615" s="5" t="s">
        <v>266</v>
      </c>
      <c r="Q615" s="5" t="s">
        <v>94</v>
      </c>
      <c r="R615" s="5" t="s">
        <v>92</v>
      </c>
      <c r="S615" s="5" t="s">
        <v>92</v>
      </c>
      <c r="T615" s="3">
        <v>-9</v>
      </c>
      <c r="V615" s="6">
        <f>(G615-I615)*T615</f>
        <v>-1831.5</v>
      </c>
    </row>
    <row r="616" spans="1:22" ht="12.75">
      <c r="A616" t="s">
        <v>20</v>
      </c>
      <c r="B616" s="3">
        <v>2017</v>
      </c>
      <c r="C616" s="3">
        <v>11633</v>
      </c>
      <c r="D616" s="3">
        <v>2</v>
      </c>
      <c r="E616" s="3">
        <v>2017</v>
      </c>
      <c r="F616" s="3">
        <v>6442</v>
      </c>
      <c r="G616" s="4">
        <v>333.54</v>
      </c>
      <c r="H616" s="4">
        <v>0</v>
      </c>
      <c r="I616" s="4">
        <v>0</v>
      </c>
      <c r="J616" s="3">
        <v>0</v>
      </c>
      <c r="K616" t="s">
        <v>26</v>
      </c>
      <c r="L616" t="s">
        <v>570</v>
      </c>
      <c r="M616" s="3">
        <v>130</v>
      </c>
      <c r="N616" s="3">
        <v>122155</v>
      </c>
      <c r="O616" s="5" t="s">
        <v>228</v>
      </c>
      <c r="P616" s="5" t="s">
        <v>228</v>
      </c>
      <c r="Q616" s="5" t="s">
        <v>522</v>
      </c>
      <c r="R616" s="5" t="s">
        <v>92</v>
      </c>
      <c r="S616" s="5" t="s">
        <v>92</v>
      </c>
      <c r="T616" s="3">
        <v>-15</v>
      </c>
      <c r="V616" s="6">
        <f>(G616-I616)*T616</f>
        <v>-5003.1</v>
      </c>
    </row>
    <row r="617" spans="1:22" ht="12.75">
      <c r="A617" t="s">
        <v>20</v>
      </c>
      <c r="B617" s="3">
        <v>2017</v>
      </c>
      <c r="C617" s="3">
        <v>11633</v>
      </c>
      <c r="D617" s="3">
        <v>1</v>
      </c>
      <c r="E617" s="3">
        <v>2017</v>
      </c>
      <c r="F617" s="3">
        <v>6443</v>
      </c>
      <c r="G617" s="4">
        <v>383.69000000000005</v>
      </c>
      <c r="H617" s="4">
        <v>0</v>
      </c>
      <c r="I617" s="4">
        <v>0</v>
      </c>
      <c r="J617" s="3">
        <v>0</v>
      </c>
      <c r="K617" t="s">
        <v>26</v>
      </c>
      <c r="L617" t="s">
        <v>570</v>
      </c>
      <c r="M617" s="3">
        <v>130</v>
      </c>
      <c r="N617" s="3">
        <v>122155</v>
      </c>
      <c r="O617" s="5" t="s">
        <v>228</v>
      </c>
      <c r="P617" s="5" t="s">
        <v>228</v>
      </c>
      <c r="Q617" s="5" t="s">
        <v>522</v>
      </c>
      <c r="R617" s="5" t="s">
        <v>92</v>
      </c>
      <c r="S617" s="5" t="s">
        <v>92</v>
      </c>
      <c r="T617" s="3">
        <v>-15</v>
      </c>
      <c r="V617" s="6">
        <f>(G617-I617)*T617</f>
        <v>-5755.35</v>
      </c>
    </row>
    <row r="618" spans="1:22" ht="12.75">
      <c r="A618" t="s">
        <v>20</v>
      </c>
      <c r="B618" s="3">
        <v>2017</v>
      </c>
      <c r="C618" s="3">
        <v>10062</v>
      </c>
      <c r="D618" s="3">
        <v>1</v>
      </c>
      <c r="E618" s="3">
        <v>2017</v>
      </c>
      <c r="F618" s="3">
        <v>6444</v>
      </c>
      <c r="G618" s="4">
        <v>2620</v>
      </c>
      <c r="H618" s="4">
        <v>0</v>
      </c>
      <c r="I618" s="4">
        <v>0</v>
      </c>
      <c r="J618" s="3">
        <v>0</v>
      </c>
      <c r="K618" t="s">
        <v>75</v>
      </c>
      <c r="L618" t="s">
        <v>571</v>
      </c>
      <c r="M618" s="3">
        <v>130</v>
      </c>
      <c r="N618" s="3">
        <v>290866</v>
      </c>
      <c r="O618" s="5" t="s">
        <v>191</v>
      </c>
      <c r="P618" s="5" t="s">
        <v>191</v>
      </c>
      <c r="Q618" s="5" t="s">
        <v>240</v>
      </c>
      <c r="R618" s="5" t="s">
        <v>92</v>
      </c>
      <c r="S618" s="5" t="s">
        <v>92</v>
      </c>
      <c r="T618" s="3">
        <v>-14</v>
      </c>
      <c r="V618" s="6">
        <f>(G618-I618)*T618</f>
        <v>-36680</v>
      </c>
    </row>
    <row r="619" spans="1:22" ht="12.75">
      <c r="A619" t="s">
        <v>20</v>
      </c>
      <c r="B619" s="3">
        <v>2017</v>
      </c>
      <c r="C619" s="3">
        <v>11324</v>
      </c>
      <c r="D619" s="3">
        <v>1</v>
      </c>
      <c r="E619" s="3">
        <v>2017</v>
      </c>
      <c r="F619" s="3">
        <v>6445</v>
      </c>
      <c r="G619" s="4">
        <v>2135</v>
      </c>
      <c r="H619" s="4">
        <v>0</v>
      </c>
      <c r="I619" s="4">
        <v>385.00000000000006</v>
      </c>
      <c r="J619" s="3">
        <v>1</v>
      </c>
      <c r="K619" t="s">
        <v>26</v>
      </c>
      <c r="L619" t="s">
        <v>572</v>
      </c>
      <c r="M619" s="3">
        <v>130</v>
      </c>
      <c r="N619" s="3">
        <v>287823</v>
      </c>
      <c r="O619" s="5" t="s">
        <v>114</v>
      </c>
      <c r="P619" s="5" t="s">
        <v>114</v>
      </c>
      <c r="Q619" s="5" t="s">
        <v>126</v>
      </c>
      <c r="R619" s="5" t="s">
        <v>92</v>
      </c>
      <c r="S619" s="5" t="s">
        <v>92</v>
      </c>
      <c r="T619" s="3">
        <v>-11</v>
      </c>
      <c r="V619" s="6">
        <f>(G619-I619)*T619</f>
        <v>-19250</v>
      </c>
    </row>
    <row r="620" spans="1:22" ht="12.75">
      <c r="A620" t="s">
        <v>20</v>
      </c>
      <c r="B620" s="3">
        <v>2017</v>
      </c>
      <c r="C620" s="3">
        <v>11261</v>
      </c>
      <c r="D620" s="3">
        <v>1</v>
      </c>
      <c r="E620" s="3">
        <v>2017</v>
      </c>
      <c r="F620" s="3">
        <v>6448</v>
      </c>
      <c r="G620" s="4">
        <v>290.27000000000004</v>
      </c>
      <c r="H620" s="4">
        <v>0</v>
      </c>
      <c r="I620" s="4">
        <v>52.34</v>
      </c>
      <c r="J620" s="3">
        <v>1</v>
      </c>
      <c r="K620" t="s">
        <v>77</v>
      </c>
      <c r="L620" t="s">
        <v>317</v>
      </c>
      <c r="M620" s="3">
        <v>130</v>
      </c>
      <c r="N620" s="3">
        <v>287317</v>
      </c>
      <c r="O620" s="5" t="s">
        <v>117</v>
      </c>
      <c r="P620" s="5" t="s">
        <v>117</v>
      </c>
      <c r="Q620" s="5" t="s">
        <v>185</v>
      </c>
      <c r="R620" s="5" t="s">
        <v>92</v>
      </c>
      <c r="S620" s="5" t="s">
        <v>92</v>
      </c>
      <c r="T620" s="3">
        <v>-10</v>
      </c>
      <c r="V620" s="6">
        <f>(G620-I620)*T620</f>
        <v>-2379.3</v>
      </c>
    </row>
    <row r="621" spans="1:22" ht="12.75">
      <c r="A621" t="s">
        <v>20</v>
      </c>
      <c r="B621" s="3">
        <v>2017</v>
      </c>
      <c r="C621" s="3">
        <v>11706</v>
      </c>
      <c r="D621" s="3">
        <v>1</v>
      </c>
      <c r="E621" s="3">
        <v>2017</v>
      </c>
      <c r="F621" s="3">
        <v>6448</v>
      </c>
      <c r="G621" s="4">
        <v>728.7900000000001</v>
      </c>
      <c r="H621" s="4">
        <v>0</v>
      </c>
      <c r="I621" s="4">
        <v>131.42000000000002</v>
      </c>
      <c r="J621" s="3">
        <v>1</v>
      </c>
      <c r="K621" t="s">
        <v>77</v>
      </c>
      <c r="L621" t="s">
        <v>573</v>
      </c>
      <c r="M621" s="3">
        <v>130</v>
      </c>
      <c r="N621" s="3">
        <v>287317</v>
      </c>
      <c r="O621" s="5" t="s">
        <v>192</v>
      </c>
      <c r="P621" s="5" t="s">
        <v>192</v>
      </c>
      <c r="Q621" s="5" t="s">
        <v>524</v>
      </c>
      <c r="R621" s="5" t="s">
        <v>92</v>
      </c>
      <c r="S621" s="5" t="s">
        <v>92</v>
      </c>
      <c r="T621" s="3">
        <v>-16</v>
      </c>
      <c r="V621" s="6">
        <f>(G621-I621)*T621</f>
        <v>-9557.920000000002</v>
      </c>
    </row>
    <row r="622" spans="1:22" ht="12.75">
      <c r="A622" t="s">
        <v>20</v>
      </c>
      <c r="B622" s="3">
        <v>2017</v>
      </c>
      <c r="C622" s="3">
        <v>11260</v>
      </c>
      <c r="D622" s="3">
        <v>1</v>
      </c>
      <c r="E622" s="3">
        <v>2017</v>
      </c>
      <c r="F622" s="3">
        <v>6448</v>
      </c>
      <c r="G622" s="4">
        <v>21755.85</v>
      </c>
      <c r="H622" s="4">
        <v>0</v>
      </c>
      <c r="I622" s="4">
        <v>3923.1900000000005</v>
      </c>
      <c r="J622" s="3">
        <v>1</v>
      </c>
      <c r="K622" t="s">
        <v>77</v>
      </c>
      <c r="L622" t="s">
        <v>574</v>
      </c>
      <c r="M622" s="3">
        <v>130</v>
      </c>
      <c r="N622" s="3">
        <v>287317</v>
      </c>
      <c r="O622" s="5" t="s">
        <v>117</v>
      </c>
      <c r="P622" s="5" t="s">
        <v>117</v>
      </c>
      <c r="Q622" s="5" t="s">
        <v>185</v>
      </c>
      <c r="R622" s="5" t="s">
        <v>92</v>
      </c>
      <c r="S622" s="5" t="s">
        <v>92</v>
      </c>
      <c r="T622" s="3">
        <v>-10</v>
      </c>
      <c r="V622" s="6">
        <f>(G622-I622)*T622</f>
        <v>-178326.59999999998</v>
      </c>
    </row>
    <row r="623" spans="1:22" ht="12.75">
      <c r="A623" t="s">
        <v>20</v>
      </c>
      <c r="B623" s="3">
        <v>2017</v>
      </c>
      <c r="C623" s="3">
        <v>11719</v>
      </c>
      <c r="D623" s="3">
        <v>1</v>
      </c>
      <c r="E623" s="3">
        <v>2017</v>
      </c>
      <c r="F623" s="3">
        <v>6449</v>
      </c>
      <c r="G623" s="4">
        <v>30052.26</v>
      </c>
      <c r="H623" s="4">
        <v>0</v>
      </c>
      <c r="I623" s="4">
        <v>5419.26</v>
      </c>
      <c r="J623" s="3">
        <v>1</v>
      </c>
      <c r="K623" t="s">
        <v>26</v>
      </c>
      <c r="L623" t="s">
        <v>575</v>
      </c>
      <c r="M623" s="3">
        <v>130</v>
      </c>
      <c r="N623" s="3">
        <v>234182</v>
      </c>
      <c r="O623" s="5" t="s">
        <v>487</v>
      </c>
      <c r="P623" s="5" t="s">
        <v>487</v>
      </c>
      <c r="Q623" s="5" t="s">
        <v>281</v>
      </c>
      <c r="R623" s="5" t="s">
        <v>576</v>
      </c>
      <c r="S623" s="5" t="s">
        <v>576</v>
      </c>
      <c r="T623" s="3">
        <v>-18</v>
      </c>
      <c r="V623" s="6">
        <f>(G623-I623)*T623</f>
        <v>-443394</v>
      </c>
    </row>
    <row r="624" spans="1:22" ht="12.75">
      <c r="A624" t="s">
        <v>20</v>
      </c>
      <c r="B624" s="3">
        <v>2017</v>
      </c>
      <c r="C624" s="3">
        <v>11693</v>
      </c>
      <c r="D624" s="3">
        <v>1</v>
      </c>
      <c r="E624" s="3">
        <v>2017</v>
      </c>
      <c r="F624" s="3">
        <v>6450</v>
      </c>
      <c r="G624" s="4">
        <v>30052.26</v>
      </c>
      <c r="H624" s="4">
        <v>0</v>
      </c>
      <c r="I624" s="4">
        <v>5419.26</v>
      </c>
      <c r="J624" s="3">
        <v>1</v>
      </c>
      <c r="K624" t="s">
        <v>26</v>
      </c>
      <c r="L624" t="s">
        <v>577</v>
      </c>
      <c r="M624" s="3">
        <v>130</v>
      </c>
      <c r="N624" s="3">
        <v>234182</v>
      </c>
      <c r="O624" s="5" t="s">
        <v>192</v>
      </c>
      <c r="P624" s="5" t="s">
        <v>192</v>
      </c>
      <c r="Q624" s="5" t="s">
        <v>521</v>
      </c>
      <c r="R624" s="5" t="s">
        <v>576</v>
      </c>
      <c r="S624" s="5" t="s">
        <v>576</v>
      </c>
      <c r="T624" s="3">
        <v>-16</v>
      </c>
      <c r="V624" s="6">
        <f>(G624-I624)*T624</f>
        <v>-394128</v>
      </c>
    </row>
    <row r="625" spans="1:22" ht="12.75">
      <c r="A625" t="s">
        <v>20</v>
      </c>
      <c r="B625" s="3">
        <v>2017</v>
      </c>
      <c r="C625" s="3">
        <v>10101</v>
      </c>
      <c r="D625" s="3">
        <v>2</v>
      </c>
      <c r="E625" s="3">
        <v>2017</v>
      </c>
      <c r="F625" s="3">
        <v>6451</v>
      </c>
      <c r="G625" s="4">
        <v>3117.0400000000004</v>
      </c>
      <c r="H625" s="4">
        <v>0</v>
      </c>
      <c r="I625" s="4">
        <v>119.89000000000001</v>
      </c>
      <c r="J625" s="3">
        <v>1</v>
      </c>
      <c r="K625" t="s">
        <v>26</v>
      </c>
      <c r="L625" t="s">
        <v>578</v>
      </c>
      <c r="M625" s="3">
        <v>130</v>
      </c>
      <c r="N625" s="3">
        <v>285109</v>
      </c>
      <c r="O625" s="5" t="s">
        <v>191</v>
      </c>
      <c r="P625" s="5" t="s">
        <v>191</v>
      </c>
      <c r="Q625" s="5" t="s">
        <v>148</v>
      </c>
      <c r="R625" s="5" t="s">
        <v>576</v>
      </c>
      <c r="S625" s="5" t="s">
        <v>576</v>
      </c>
      <c r="T625" s="3">
        <v>-7</v>
      </c>
      <c r="V625" s="6">
        <f>(G625-I625)*T625</f>
        <v>-20980.050000000003</v>
      </c>
    </row>
    <row r="626" spans="1:22" ht="12.75">
      <c r="A626" t="s">
        <v>20</v>
      </c>
      <c r="B626" s="3">
        <v>2017</v>
      </c>
      <c r="C626" s="3">
        <v>10087</v>
      </c>
      <c r="D626" s="3">
        <v>1</v>
      </c>
      <c r="E626" s="3">
        <v>2017</v>
      </c>
      <c r="F626" s="3">
        <v>6451</v>
      </c>
      <c r="G626" s="4">
        <v>95984.82</v>
      </c>
      <c r="H626" s="4">
        <v>0</v>
      </c>
      <c r="I626" s="4">
        <v>3691.72</v>
      </c>
      <c r="J626" s="3">
        <v>1</v>
      </c>
      <c r="K626" t="s">
        <v>26</v>
      </c>
      <c r="L626" t="s">
        <v>579</v>
      </c>
      <c r="M626" s="3">
        <v>130</v>
      </c>
      <c r="N626" s="3">
        <v>285109</v>
      </c>
      <c r="O626" s="5" t="s">
        <v>191</v>
      </c>
      <c r="P626" s="5" t="s">
        <v>191</v>
      </c>
      <c r="Q626" s="5" t="s">
        <v>148</v>
      </c>
      <c r="R626" s="5" t="s">
        <v>576</v>
      </c>
      <c r="S626" s="5" t="s">
        <v>576</v>
      </c>
      <c r="T626" s="3">
        <v>-7</v>
      </c>
      <c r="V626" s="6">
        <f>(G626-I626)*T626</f>
        <v>-646051.7000000001</v>
      </c>
    </row>
    <row r="627" spans="1:22" ht="12.75">
      <c r="A627" t="s">
        <v>20</v>
      </c>
      <c r="B627" s="3">
        <v>2017</v>
      </c>
      <c r="C627" s="3">
        <v>10092</v>
      </c>
      <c r="D627" s="3">
        <v>1</v>
      </c>
      <c r="E627" s="3">
        <v>2017</v>
      </c>
      <c r="F627" s="3">
        <v>6452</v>
      </c>
      <c r="G627" s="4">
        <v>35116.8</v>
      </c>
      <c r="H627" s="4">
        <v>0</v>
      </c>
      <c r="I627" s="4">
        <v>1350.65</v>
      </c>
      <c r="J627" s="3">
        <v>1</v>
      </c>
      <c r="K627" t="s">
        <v>21</v>
      </c>
      <c r="L627" t="s">
        <v>580</v>
      </c>
      <c r="M627" s="3">
        <v>130</v>
      </c>
      <c r="N627" s="3">
        <v>285109</v>
      </c>
      <c r="O627" s="5" t="s">
        <v>191</v>
      </c>
      <c r="P627" s="5" t="s">
        <v>191</v>
      </c>
      <c r="Q627" s="5" t="s">
        <v>148</v>
      </c>
      <c r="R627" s="5" t="s">
        <v>576</v>
      </c>
      <c r="S627" s="5" t="s">
        <v>576</v>
      </c>
      <c r="T627" s="3">
        <v>-7</v>
      </c>
      <c r="V627" s="6">
        <f>(G627-I627)*T627</f>
        <v>-236363.05000000002</v>
      </c>
    </row>
    <row r="628" spans="1:22" ht="12.75">
      <c r="A628" t="s">
        <v>20</v>
      </c>
      <c r="B628" s="3">
        <v>2017</v>
      </c>
      <c r="C628" s="3">
        <v>10101</v>
      </c>
      <c r="D628" s="3">
        <v>1</v>
      </c>
      <c r="E628" s="3">
        <v>2017</v>
      </c>
      <c r="F628" s="3">
        <v>6453</v>
      </c>
      <c r="G628" s="4">
        <v>4678.280000000001</v>
      </c>
      <c r="H628" s="4">
        <v>0</v>
      </c>
      <c r="I628" s="4">
        <v>179.93</v>
      </c>
      <c r="J628" s="3">
        <v>1</v>
      </c>
      <c r="K628" t="s">
        <v>21</v>
      </c>
      <c r="L628" t="s">
        <v>578</v>
      </c>
      <c r="M628" s="3">
        <v>130</v>
      </c>
      <c r="N628" s="3">
        <v>285109</v>
      </c>
      <c r="O628" s="5" t="s">
        <v>191</v>
      </c>
      <c r="P628" s="5" t="s">
        <v>191</v>
      </c>
      <c r="Q628" s="5" t="s">
        <v>148</v>
      </c>
      <c r="R628" s="5" t="s">
        <v>576</v>
      </c>
      <c r="S628" s="5" t="s">
        <v>576</v>
      </c>
      <c r="T628" s="3">
        <v>-7</v>
      </c>
      <c r="V628" s="6">
        <f>(G628-I628)*T628</f>
        <v>-31488.450000000004</v>
      </c>
    </row>
    <row r="629" spans="1:22" ht="12.75">
      <c r="A629" t="s">
        <v>20</v>
      </c>
      <c r="B629" s="3">
        <v>2017</v>
      </c>
      <c r="C629" s="3">
        <v>11368</v>
      </c>
      <c r="D629" s="3">
        <v>1</v>
      </c>
      <c r="E629" s="3">
        <v>2017</v>
      </c>
      <c r="F629" s="3">
        <v>6454</v>
      </c>
      <c r="G629" s="4">
        <v>14.3</v>
      </c>
      <c r="H629" s="4">
        <v>0</v>
      </c>
      <c r="I629" s="4">
        <v>1.3</v>
      </c>
      <c r="J629" s="3">
        <v>1</v>
      </c>
      <c r="K629" t="s">
        <v>26</v>
      </c>
      <c r="L629" t="s">
        <v>581</v>
      </c>
      <c r="M629" s="3">
        <v>130</v>
      </c>
      <c r="N629" s="3">
        <v>122889</v>
      </c>
      <c r="O629" s="5" t="s">
        <v>224</v>
      </c>
      <c r="P629" s="5" t="s">
        <v>224</v>
      </c>
      <c r="Q629" s="5" t="s">
        <v>228</v>
      </c>
      <c r="R629" s="5" t="s">
        <v>576</v>
      </c>
      <c r="S629" s="5" t="s">
        <v>576</v>
      </c>
      <c r="T629" s="3">
        <v>14</v>
      </c>
      <c r="V629" s="6">
        <f>(G629-I629)*T629</f>
        <v>182</v>
      </c>
    </row>
    <row r="630" spans="1:22" ht="12.75">
      <c r="A630" t="s">
        <v>20</v>
      </c>
      <c r="B630" s="3">
        <v>2017</v>
      </c>
      <c r="C630" s="3">
        <v>11369</v>
      </c>
      <c r="D630" s="3">
        <v>1</v>
      </c>
      <c r="E630" s="3">
        <v>2017</v>
      </c>
      <c r="F630" s="3">
        <v>6454</v>
      </c>
      <c r="G630" s="4">
        <v>17.18</v>
      </c>
      <c r="H630" s="4">
        <v>0</v>
      </c>
      <c r="I630" s="4">
        <v>1.56</v>
      </c>
      <c r="J630" s="3">
        <v>1</v>
      </c>
      <c r="K630" t="s">
        <v>26</v>
      </c>
      <c r="L630" t="s">
        <v>581</v>
      </c>
      <c r="M630" s="3">
        <v>130</v>
      </c>
      <c r="N630" s="3">
        <v>122889</v>
      </c>
      <c r="O630" s="5" t="s">
        <v>224</v>
      </c>
      <c r="P630" s="5" t="s">
        <v>224</v>
      </c>
      <c r="Q630" s="5" t="s">
        <v>228</v>
      </c>
      <c r="R630" s="5" t="s">
        <v>576</v>
      </c>
      <c r="S630" s="5" t="s">
        <v>576</v>
      </c>
      <c r="T630" s="3">
        <v>14</v>
      </c>
      <c r="V630" s="6">
        <f>(G630-I630)*T630</f>
        <v>218.67999999999998</v>
      </c>
    </row>
    <row r="631" spans="1:22" ht="12.75">
      <c r="A631" t="s">
        <v>20</v>
      </c>
      <c r="B631" s="3">
        <v>2017</v>
      </c>
      <c r="C631" s="3">
        <v>11552</v>
      </c>
      <c r="D631" s="3">
        <v>1</v>
      </c>
      <c r="E631" s="3">
        <v>2017</v>
      </c>
      <c r="F631" s="3">
        <v>6455</v>
      </c>
      <c r="G631" s="4">
        <v>67.83000000000001</v>
      </c>
      <c r="H631" s="4">
        <v>0</v>
      </c>
      <c r="I631" s="4">
        <v>6.12</v>
      </c>
      <c r="J631" s="3">
        <v>1</v>
      </c>
      <c r="K631" t="s">
        <v>26</v>
      </c>
      <c r="L631" t="s">
        <v>581</v>
      </c>
      <c r="M631" s="3">
        <v>130</v>
      </c>
      <c r="N631" s="3">
        <v>122889</v>
      </c>
      <c r="O631" s="5" t="s">
        <v>440</v>
      </c>
      <c r="P631" s="5" t="s">
        <v>440</v>
      </c>
      <c r="Q631" s="5" t="s">
        <v>228</v>
      </c>
      <c r="R631" s="5" t="s">
        <v>576</v>
      </c>
      <c r="S631" s="5" t="s">
        <v>576</v>
      </c>
      <c r="T631" s="3">
        <v>14</v>
      </c>
      <c r="V631" s="6">
        <f>(G631-I631)*T631</f>
        <v>863.9400000000002</v>
      </c>
    </row>
    <row r="632" spans="1:22" ht="12.75">
      <c r="A632" t="s">
        <v>20</v>
      </c>
      <c r="B632" s="3">
        <v>2017</v>
      </c>
      <c r="C632" s="3">
        <v>11473</v>
      </c>
      <c r="D632" s="3">
        <v>1</v>
      </c>
      <c r="E632" s="3">
        <v>2017</v>
      </c>
      <c r="F632" s="3">
        <v>6456</v>
      </c>
      <c r="G632" s="4">
        <v>387.85</v>
      </c>
      <c r="H632" s="4">
        <v>0</v>
      </c>
      <c r="I632" s="4">
        <v>35.260000000000005</v>
      </c>
      <c r="J632" s="3">
        <v>1</v>
      </c>
      <c r="K632" t="s">
        <v>26</v>
      </c>
      <c r="L632" t="s">
        <v>581</v>
      </c>
      <c r="M632" s="3">
        <v>130</v>
      </c>
      <c r="N632" s="3">
        <v>122889</v>
      </c>
      <c r="O632" s="5" t="s">
        <v>440</v>
      </c>
      <c r="P632" s="5" t="s">
        <v>440</v>
      </c>
      <c r="Q632" s="5" t="s">
        <v>228</v>
      </c>
      <c r="R632" s="5" t="s">
        <v>576</v>
      </c>
      <c r="S632" s="5" t="s">
        <v>576</v>
      </c>
      <c r="T632" s="3">
        <v>14</v>
      </c>
      <c r="V632" s="6">
        <f>(G632-I632)*T632</f>
        <v>4936.26</v>
      </c>
    </row>
    <row r="633" spans="1:22" ht="12.75">
      <c r="A633" t="s">
        <v>20</v>
      </c>
      <c r="B633" s="3">
        <v>2017</v>
      </c>
      <c r="C633" s="3">
        <v>11552</v>
      </c>
      <c r="D633" s="3">
        <v>2</v>
      </c>
      <c r="E633" s="3">
        <v>2017</v>
      </c>
      <c r="F633" s="3">
        <v>6457</v>
      </c>
      <c r="G633" s="4">
        <v>81.61000000000001</v>
      </c>
      <c r="H633" s="4">
        <v>0</v>
      </c>
      <c r="I633" s="4">
        <v>7.36</v>
      </c>
      <c r="J633" s="3">
        <v>1</v>
      </c>
      <c r="K633" t="s">
        <v>26</v>
      </c>
      <c r="L633" t="s">
        <v>581</v>
      </c>
      <c r="M633" s="3">
        <v>130</v>
      </c>
      <c r="N633" s="3">
        <v>122889</v>
      </c>
      <c r="O633" s="5" t="s">
        <v>440</v>
      </c>
      <c r="P633" s="5" t="s">
        <v>440</v>
      </c>
      <c r="Q633" s="5" t="s">
        <v>228</v>
      </c>
      <c r="R633" s="5" t="s">
        <v>576</v>
      </c>
      <c r="S633" s="5" t="s">
        <v>576</v>
      </c>
      <c r="T633" s="3">
        <v>14</v>
      </c>
      <c r="V633" s="6">
        <f>(G633-I633)*T633</f>
        <v>1039.5000000000002</v>
      </c>
    </row>
    <row r="634" spans="1:22" ht="12.75">
      <c r="A634" t="s">
        <v>20</v>
      </c>
      <c r="B634" s="3">
        <v>2017</v>
      </c>
      <c r="C634" s="3">
        <v>11370</v>
      </c>
      <c r="D634" s="3">
        <v>1</v>
      </c>
      <c r="E634" s="3">
        <v>2017</v>
      </c>
      <c r="F634" s="3">
        <v>6458</v>
      </c>
      <c r="G634" s="4">
        <v>25.83</v>
      </c>
      <c r="H634" s="4">
        <v>0</v>
      </c>
      <c r="I634" s="4">
        <v>2.35</v>
      </c>
      <c r="J634" s="3">
        <v>1</v>
      </c>
      <c r="K634" t="s">
        <v>26</v>
      </c>
      <c r="L634" t="s">
        <v>581</v>
      </c>
      <c r="M634" s="3">
        <v>130</v>
      </c>
      <c r="N634" s="3">
        <v>122889</v>
      </c>
      <c r="O634" s="5" t="s">
        <v>224</v>
      </c>
      <c r="P634" s="5" t="s">
        <v>224</v>
      </c>
      <c r="Q634" s="5" t="s">
        <v>228</v>
      </c>
      <c r="R634" s="5" t="s">
        <v>576</v>
      </c>
      <c r="S634" s="5" t="s">
        <v>576</v>
      </c>
      <c r="T634" s="3">
        <v>14</v>
      </c>
      <c r="V634" s="6">
        <f>(G634-I634)*T634</f>
        <v>328.71999999999997</v>
      </c>
    </row>
    <row r="635" spans="1:22" ht="12.75">
      <c r="A635" t="s">
        <v>20</v>
      </c>
      <c r="B635" s="3">
        <v>2017</v>
      </c>
      <c r="C635" s="3">
        <v>11371</v>
      </c>
      <c r="D635" s="3">
        <v>1</v>
      </c>
      <c r="E635" s="3">
        <v>2017</v>
      </c>
      <c r="F635" s="3">
        <v>6458</v>
      </c>
      <c r="G635" s="4">
        <v>28.720000000000002</v>
      </c>
      <c r="H635" s="4">
        <v>0</v>
      </c>
      <c r="I635" s="4">
        <v>2.6100000000000003</v>
      </c>
      <c r="J635" s="3">
        <v>1</v>
      </c>
      <c r="K635" t="s">
        <v>26</v>
      </c>
      <c r="L635" t="s">
        <v>581</v>
      </c>
      <c r="M635" s="3">
        <v>130</v>
      </c>
      <c r="N635" s="3">
        <v>122889</v>
      </c>
      <c r="O635" s="5" t="s">
        <v>224</v>
      </c>
      <c r="P635" s="5" t="s">
        <v>224</v>
      </c>
      <c r="Q635" s="5" t="s">
        <v>228</v>
      </c>
      <c r="R635" s="5" t="s">
        <v>576</v>
      </c>
      <c r="S635" s="5" t="s">
        <v>576</v>
      </c>
      <c r="T635" s="3">
        <v>14</v>
      </c>
      <c r="V635" s="6">
        <f>(G635-I635)*T635</f>
        <v>365.54</v>
      </c>
    </row>
    <row r="636" spans="1:22" ht="12.75">
      <c r="A636" t="s">
        <v>20</v>
      </c>
      <c r="B636" s="3">
        <v>2017</v>
      </c>
      <c r="C636" s="3">
        <v>11565</v>
      </c>
      <c r="D636" s="3">
        <v>1</v>
      </c>
      <c r="E636" s="3">
        <v>2017</v>
      </c>
      <c r="F636" s="3">
        <v>6459</v>
      </c>
      <c r="G636" s="4">
        <v>2.77</v>
      </c>
      <c r="H636" s="4">
        <v>0</v>
      </c>
      <c r="I636" s="4">
        <v>0</v>
      </c>
      <c r="J636" s="3">
        <v>1</v>
      </c>
      <c r="K636" t="s">
        <v>26</v>
      </c>
      <c r="L636" t="s">
        <v>581</v>
      </c>
      <c r="M636" s="3">
        <v>130</v>
      </c>
      <c r="N636" s="3">
        <v>122889</v>
      </c>
      <c r="O636" s="5" t="s">
        <v>440</v>
      </c>
      <c r="P636" s="5" t="s">
        <v>440</v>
      </c>
      <c r="Q636" s="5" t="s">
        <v>228</v>
      </c>
      <c r="R636" s="5" t="s">
        <v>576</v>
      </c>
      <c r="S636" s="5" t="s">
        <v>576</v>
      </c>
      <c r="T636" s="3">
        <v>14</v>
      </c>
      <c r="V636" s="6">
        <f>(G636-I636)*T636</f>
        <v>38.78</v>
      </c>
    </row>
    <row r="637" spans="1:22" ht="12.75">
      <c r="A637" t="s">
        <v>20</v>
      </c>
      <c r="B637" s="3">
        <v>2017</v>
      </c>
      <c r="C637" s="3">
        <v>11474</v>
      </c>
      <c r="D637" s="3">
        <v>1</v>
      </c>
      <c r="E637" s="3">
        <v>2017</v>
      </c>
      <c r="F637" s="3">
        <v>6459</v>
      </c>
      <c r="G637" s="4">
        <v>14.330000000000002</v>
      </c>
      <c r="H637" s="4">
        <v>0</v>
      </c>
      <c r="I637" s="4">
        <v>1.3</v>
      </c>
      <c r="J637" s="3">
        <v>1</v>
      </c>
      <c r="K637" t="s">
        <v>26</v>
      </c>
      <c r="L637" t="s">
        <v>581</v>
      </c>
      <c r="M637" s="3">
        <v>130</v>
      </c>
      <c r="N637" s="3">
        <v>122889</v>
      </c>
      <c r="O637" s="5" t="s">
        <v>440</v>
      </c>
      <c r="P637" s="5" t="s">
        <v>440</v>
      </c>
      <c r="Q637" s="5" t="s">
        <v>228</v>
      </c>
      <c r="R637" s="5" t="s">
        <v>576</v>
      </c>
      <c r="S637" s="5" t="s">
        <v>576</v>
      </c>
      <c r="T637" s="3">
        <v>14</v>
      </c>
      <c r="V637" s="6">
        <f>(G637-I637)*T637</f>
        <v>182.42000000000002</v>
      </c>
    </row>
    <row r="638" spans="1:22" ht="12.75">
      <c r="A638" t="s">
        <v>20</v>
      </c>
      <c r="B638" s="3">
        <v>2017</v>
      </c>
      <c r="C638" s="3">
        <v>11475</v>
      </c>
      <c r="D638" s="3">
        <v>1</v>
      </c>
      <c r="E638" s="3">
        <v>2017</v>
      </c>
      <c r="F638" s="3">
        <v>6459</v>
      </c>
      <c r="G638" s="4">
        <v>14.330000000000002</v>
      </c>
      <c r="H638" s="4">
        <v>0</v>
      </c>
      <c r="I638" s="4">
        <v>1.3</v>
      </c>
      <c r="J638" s="3">
        <v>1</v>
      </c>
      <c r="K638" t="s">
        <v>26</v>
      </c>
      <c r="L638" t="s">
        <v>581</v>
      </c>
      <c r="M638" s="3">
        <v>130</v>
      </c>
      <c r="N638" s="3">
        <v>122889</v>
      </c>
      <c r="O638" s="5" t="s">
        <v>440</v>
      </c>
      <c r="P638" s="5" t="s">
        <v>440</v>
      </c>
      <c r="Q638" s="5" t="s">
        <v>228</v>
      </c>
      <c r="R638" s="5" t="s">
        <v>576</v>
      </c>
      <c r="S638" s="5" t="s">
        <v>576</v>
      </c>
      <c r="T638" s="3">
        <v>14</v>
      </c>
      <c r="V638" s="6">
        <f>(G638-I638)*T638</f>
        <v>182.42000000000002</v>
      </c>
    </row>
    <row r="639" spans="1:22" ht="12.75">
      <c r="A639" t="s">
        <v>20</v>
      </c>
      <c r="B639" s="3">
        <v>2017</v>
      </c>
      <c r="C639" s="3">
        <v>11478</v>
      </c>
      <c r="D639" s="3">
        <v>1</v>
      </c>
      <c r="E639" s="3">
        <v>2017</v>
      </c>
      <c r="F639" s="3">
        <v>6459</v>
      </c>
      <c r="G639" s="4">
        <v>14.330000000000002</v>
      </c>
      <c r="H639" s="4">
        <v>0</v>
      </c>
      <c r="I639" s="4">
        <v>1.3</v>
      </c>
      <c r="J639" s="3">
        <v>1</v>
      </c>
      <c r="K639" t="s">
        <v>26</v>
      </c>
      <c r="L639" t="s">
        <v>581</v>
      </c>
      <c r="M639" s="3">
        <v>130</v>
      </c>
      <c r="N639" s="3">
        <v>122889</v>
      </c>
      <c r="O639" s="5" t="s">
        <v>440</v>
      </c>
      <c r="P639" s="5" t="s">
        <v>440</v>
      </c>
      <c r="Q639" s="5" t="s">
        <v>228</v>
      </c>
      <c r="R639" s="5" t="s">
        <v>576</v>
      </c>
      <c r="S639" s="5" t="s">
        <v>576</v>
      </c>
      <c r="T639" s="3">
        <v>14</v>
      </c>
      <c r="V639" s="6">
        <f>(G639-I639)*T639</f>
        <v>182.42000000000002</v>
      </c>
    </row>
    <row r="640" spans="1:22" ht="12.75">
      <c r="A640" t="s">
        <v>20</v>
      </c>
      <c r="B640" s="3">
        <v>2017</v>
      </c>
      <c r="C640" s="3">
        <v>11484</v>
      </c>
      <c r="D640" s="3">
        <v>1</v>
      </c>
      <c r="E640" s="3">
        <v>2017</v>
      </c>
      <c r="F640" s="3">
        <v>6459</v>
      </c>
      <c r="G640" s="4">
        <v>14.330000000000002</v>
      </c>
      <c r="H640" s="4">
        <v>0</v>
      </c>
      <c r="I640" s="4">
        <v>1.3</v>
      </c>
      <c r="J640" s="3">
        <v>1</v>
      </c>
      <c r="K640" t="s">
        <v>26</v>
      </c>
      <c r="L640" t="s">
        <v>581</v>
      </c>
      <c r="M640" s="3">
        <v>130</v>
      </c>
      <c r="N640" s="3">
        <v>122889</v>
      </c>
      <c r="O640" s="5" t="s">
        <v>440</v>
      </c>
      <c r="P640" s="5" t="s">
        <v>440</v>
      </c>
      <c r="Q640" s="5" t="s">
        <v>228</v>
      </c>
      <c r="R640" s="5" t="s">
        <v>576</v>
      </c>
      <c r="S640" s="5" t="s">
        <v>576</v>
      </c>
      <c r="T640" s="3">
        <v>14</v>
      </c>
      <c r="V640" s="6">
        <f>(G640-I640)*T640</f>
        <v>182.42000000000002</v>
      </c>
    </row>
    <row r="641" spans="1:22" ht="12.75">
      <c r="A641" t="s">
        <v>20</v>
      </c>
      <c r="B641" s="3">
        <v>2017</v>
      </c>
      <c r="C641" s="3">
        <v>11476</v>
      </c>
      <c r="D641" s="3">
        <v>1</v>
      </c>
      <c r="E641" s="3">
        <v>2017</v>
      </c>
      <c r="F641" s="3">
        <v>6459</v>
      </c>
      <c r="G641" s="4">
        <v>15.160000000000002</v>
      </c>
      <c r="H641" s="4">
        <v>0</v>
      </c>
      <c r="I641" s="4">
        <v>1.3</v>
      </c>
      <c r="J641" s="3">
        <v>1</v>
      </c>
      <c r="K641" t="s">
        <v>26</v>
      </c>
      <c r="L641" t="s">
        <v>581</v>
      </c>
      <c r="M641" s="3">
        <v>130</v>
      </c>
      <c r="N641" s="3">
        <v>122889</v>
      </c>
      <c r="O641" s="5" t="s">
        <v>440</v>
      </c>
      <c r="P641" s="5" t="s">
        <v>440</v>
      </c>
      <c r="Q641" s="5" t="s">
        <v>228</v>
      </c>
      <c r="R641" s="5" t="s">
        <v>576</v>
      </c>
      <c r="S641" s="5" t="s">
        <v>576</v>
      </c>
      <c r="T641" s="3">
        <v>14</v>
      </c>
      <c r="V641" s="6">
        <f>(G641-I641)*T641</f>
        <v>194.04000000000002</v>
      </c>
    </row>
    <row r="642" spans="1:22" ht="12.75">
      <c r="A642" t="s">
        <v>20</v>
      </c>
      <c r="B642" s="3">
        <v>2017</v>
      </c>
      <c r="C642" s="3">
        <v>11488</v>
      </c>
      <c r="D642" s="3">
        <v>1</v>
      </c>
      <c r="E642" s="3">
        <v>2017</v>
      </c>
      <c r="F642" s="3">
        <v>6459</v>
      </c>
      <c r="G642" s="4">
        <v>14.07</v>
      </c>
      <c r="H642" s="4">
        <v>0</v>
      </c>
      <c r="I642" s="4">
        <v>1.56</v>
      </c>
      <c r="J642" s="3">
        <v>1</v>
      </c>
      <c r="K642" t="s">
        <v>26</v>
      </c>
      <c r="L642" t="s">
        <v>582</v>
      </c>
      <c r="M642" s="3">
        <v>130</v>
      </c>
      <c r="N642" s="3">
        <v>122889</v>
      </c>
      <c r="O642" s="5" t="s">
        <v>440</v>
      </c>
      <c r="P642" s="5" t="s">
        <v>440</v>
      </c>
      <c r="Q642" s="5" t="s">
        <v>228</v>
      </c>
      <c r="R642" s="5" t="s">
        <v>576</v>
      </c>
      <c r="S642" s="5" t="s">
        <v>576</v>
      </c>
      <c r="T642" s="3">
        <v>14</v>
      </c>
      <c r="V642" s="6">
        <f>(G642-I642)*T642</f>
        <v>175.14</v>
      </c>
    </row>
    <row r="643" spans="1:22" ht="12.75">
      <c r="A643" t="s">
        <v>20</v>
      </c>
      <c r="B643" s="3">
        <v>2017</v>
      </c>
      <c r="C643" s="3">
        <v>11486</v>
      </c>
      <c r="D643" s="3">
        <v>1</v>
      </c>
      <c r="E643" s="3">
        <v>2017</v>
      </c>
      <c r="F643" s="3">
        <v>6459</v>
      </c>
      <c r="G643" s="4">
        <v>17.23</v>
      </c>
      <c r="H643" s="4">
        <v>0</v>
      </c>
      <c r="I643" s="4">
        <v>1.56</v>
      </c>
      <c r="J643" s="3">
        <v>1</v>
      </c>
      <c r="K643" t="s">
        <v>26</v>
      </c>
      <c r="L643" t="s">
        <v>581</v>
      </c>
      <c r="M643" s="3">
        <v>130</v>
      </c>
      <c r="N643" s="3">
        <v>122889</v>
      </c>
      <c r="O643" s="5" t="s">
        <v>440</v>
      </c>
      <c r="P643" s="5" t="s">
        <v>440</v>
      </c>
      <c r="Q643" s="5" t="s">
        <v>228</v>
      </c>
      <c r="R643" s="5" t="s">
        <v>576</v>
      </c>
      <c r="S643" s="5" t="s">
        <v>576</v>
      </c>
      <c r="T643" s="3">
        <v>14</v>
      </c>
      <c r="V643" s="6">
        <f>(G643-I643)*T643</f>
        <v>219.38</v>
      </c>
    </row>
    <row r="644" spans="1:22" ht="12.75">
      <c r="A644" t="s">
        <v>20</v>
      </c>
      <c r="B644" s="3">
        <v>2017</v>
      </c>
      <c r="C644" s="3">
        <v>11485</v>
      </c>
      <c r="D644" s="3">
        <v>1</v>
      </c>
      <c r="E644" s="3">
        <v>2017</v>
      </c>
      <c r="F644" s="3">
        <v>6459</v>
      </c>
      <c r="G644" s="4">
        <v>40.36000000000001</v>
      </c>
      <c r="H644" s="4">
        <v>0</v>
      </c>
      <c r="I644" s="4">
        <v>3.66</v>
      </c>
      <c r="J644" s="3">
        <v>1</v>
      </c>
      <c r="K644" t="s">
        <v>26</v>
      </c>
      <c r="L644" t="s">
        <v>581</v>
      </c>
      <c r="M644" s="3">
        <v>130</v>
      </c>
      <c r="N644" s="3">
        <v>122889</v>
      </c>
      <c r="O644" s="5" t="s">
        <v>440</v>
      </c>
      <c r="P644" s="5" t="s">
        <v>440</v>
      </c>
      <c r="Q644" s="5" t="s">
        <v>228</v>
      </c>
      <c r="R644" s="5" t="s">
        <v>576</v>
      </c>
      <c r="S644" s="5" t="s">
        <v>576</v>
      </c>
      <c r="T644" s="3">
        <v>14</v>
      </c>
      <c r="V644" s="6">
        <f>(G644-I644)*T644</f>
        <v>513.8000000000001</v>
      </c>
    </row>
    <row r="645" spans="1:22" ht="12.75">
      <c r="A645" t="s">
        <v>20</v>
      </c>
      <c r="B645" s="3">
        <v>2017</v>
      </c>
      <c r="C645" s="3">
        <v>11491</v>
      </c>
      <c r="D645" s="3">
        <v>1</v>
      </c>
      <c r="E645" s="3">
        <v>2017</v>
      </c>
      <c r="F645" s="3">
        <v>6459</v>
      </c>
      <c r="G645" s="4">
        <v>48.91</v>
      </c>
      <c r="H645" s="4">
        <v>0</v>
      </c>
      <c r="I645" s="4">
        <v>4.45</v>
      </c>
      <c r="J645" s="3">
        <v>1</v>
      </c>
      <c r="K645" t="s">
        <v>26</v>
      </c>
      <c r="L645" t="s">
        <v>581</v>
      </c>
      <c r="M645" s="3">
        <v>130</v>
      </c>
      <c r="N645" s="3">
        <v>122889</v>
      </c>
      <c r="O645" s="5" t="s">
        <v>440</v>
      </c>
      <c r="P645" s="5" t="s">
        <v>440</v>
      </c>
      <c r="Q645" s="5" t="s">
        <v>228</v>
      </c>
      <c r="R645" s="5" t="s">
        <v>576</v>
      </c>
      <c r="S645" s="5" t="s">
        <v>576</v>
      </c>
      <c r="T645" s="3">
        <v>14</v>
      </c>
      <c r="V645" s="6">
        <f>(G645-I645)*T645</f>
        <v>622.4399999999999</v>
      </c>
    </row>
    <row r="646" spans="1:22" ht="12.75">
      <c r="A646" t="s">
        <v>20</v>
      </c>
      <c r="B646" s="3">
        <v>2017</v>
      </c>
      <c r="C646" s="3">
        <v>11492</v>
      </c>
      <c r="D646" s="3">
        <v>1</v>
      </c>
      <c r="E646" s="3">
        <v>2017</v>
      </c>
      <c r="F646" s="3">
        <v>6459</v>
      </c>
      <c r="G646" s="4">
        <v>86.39</v>
      </c>
      <c r="H646" s="4">
        <v>0</v>
      </c>
      <c r="I646" s="4">
        <v>7.85</v>
      </c>
      <c r="J646" s="3">
        <v>1</v>
      </c>
      <c r="K646" t="s">
        <v>26</v>
      </c>
      <c r="L646" t="s">
        <v>581</v>
      </c>
      <c r="M646" s="3">
        <v>130</v>
      </c>
      <c r="N646" s="3">
        <v>122889</v>
      </c>
      <c r="O646" s="5" t="s">
        <v>440</v>
      </c>
      <c r="P646" s="5" t="s">
        <v>440</v>
      </c>
      <c r="Q646" s="5" t="s">
        <v>228</v>
      </c>
      <c r="R646" s="5" t="s">
        <v>576</v>
      </c>
      <c r="S646" s="5" t="s">
        <v>576</v>
      </c>
      <c r="T646" s="3">
        <v>14</v>
      </c>
      <c r="V646" s="6">
        <f>(G646-I646)*T646</f>
        <v>1099.5600000000002</v>
      </c>
    </row>
    <row r="647" spans="1:22" ht="12.75">
      <c r="A647" t="s">
        <v>20</v>
      </c>
      <c r="B647" s="3">
        <v>2017</v>
      </c>
      <c r="C647" s="3">
        <v>11477</v>
      </c>
      <c r="D647" s="3">
        <v>1</v>
      </c>
      <c r="E647" s="3">
        <v>2017</v>
      </c>
      <c r="F647" s="3">
        <v>6459</v>
      </c>
      <c r="G647" s="4">
        <v>296.09000000000003</v>
      </c>
      <c r="H647" s="4">
        <v>0</v>
      </c>
      <c r="I647" s="4">
        <v>26.92</v>
      </c>
      <c r="J647" s="3">
        <v>1</v>
      </c>
      <c r="K647" t="s">
        <v>26</v>
      </c>
      <c r="L647" t="s">
        <v>581</v>
      </c>
      <c r="M647" s="3">
        <v>130</v>
      </c>
      <c r="N647" s="3">
        <v>122889</v>
      </c>
      <c r="O647" s="5" t="s">
        <v>440</v>
      </c>
      <c r="P647" s="5" t="s">
        <v>440</v>
      </c>
      <c r="Q647" s="5" t="s">
        <v>228</v>
      </c>
      <c r="R647" s="5" t="s">
        <v>576</v>
      </c>
      <c r="S647" s="5" t="s">
        <v>576</v>
      </c>
      <c r="T647" s="3">
        <v>14</v>
      </c>
      <c r="V647" s="6">
        <f>(G647-I647)*T647</f>
        <v>3768.38</v>
      </c>
    </row>
    <row r="648" spans="1:22" ht="12.75">
      <c r="A648" t="s">
        <v>20</v>
      </c>
      <c r="B648" s="3">
        <v>2017</v>
      </c>
      <c r="C648" s="3">
        <v>11489</v>
      </c>
      <c r="D648" s="3">
        <v>1</v>
      </c>
      <c r="E648" s="3">
        <v>2017</v>
      </c>
      <c r="F648" s="3">
        <v>6459</v>
      </c>
      <c r="G648" s="4">
        <v>373.34</v>
      </c>
      <c r="H648" s="4">
        <v>0</v>
      </c>
      <c r="I648" s="4">
        <v>33.940000000000005</v>
      </c>
      <c r="J648" s="3">
        <v>1</v>
      </c>
      <c r="K648" t="s">
        <v>26</v>
      </c>
      <c r="L648" t="s">
        <v>581</v>
      </c>
      <c r="M648" s="3">
        <v>130</v>
      </c>
      <c r="N648" s="3">
        <v>122889</v>
      </c>
      <c r="O648" s="5" t="s">
        <v>440</v>
      </c>
      <c r="P648" s="5" t="s">
        <v>440</v>
      </c>
      <c r="Q648" s="5" t="s">
        <v>228</v>
      </c>
      <c r="R648" s="5" t="s">
        <v>576</v>
      </c>
      <c r="S648" s="5" t="s">
        <v>576</v>
      </c>
      <c r="T648" s="3">
        <v>14</v>
      </c>
      <c r="V648" s="6">
        <f>(G648-I648)*T648</f>
        <v>4751.599999999999</v>
      </c>
    </row>
    <row r="649" spans="1:22" ht="12.75">
      <c r="A649" t="s">
        <v>20</v>
      </c>
      <c r="B649" s="3">
        <v>2017</v>
      </c>
      <c r="C649" s="3">
        <v>11487</v>
      </c>
      <c r="D649" s="3">
        <v>1</v>
      </c>
      <c r="E649" s="3">
        <v>2017</v>
      </c>
      <c r="F649" s="3">
        <v>6459</v>
      </c>
      <c r="G649" s="4">
        <v>401.57000000000005</v>
      </c>
      <c r="H649" s="4">
        <v>0</v>
      </c>
      <c r="I649" s="4">
        <v>36.510000000000005</v>
      </c>
      <c r="J649" s="3">
        <v>1</v>
      </c>
      <c r="K649" t="s">
        <v>26</v>
      </c>
      <c r="L649" t="s">
        <v>581</v>
      </c>
      <c r="M649" s="3">
        <v>130</v>
      </c>
      <c r="N649" s="3">
        <v>122889</v>
      </c>
      <c r="O649" s="5" t="s">
        <v>440</v>
      </c>
      <c r="P649" s="5" t="s">
        <v>440</v>
      </c>
      <c r="Q649" s="5" t="s">
        <v>228</v>
      </c>
      <c r="R649" s="5" t="s">
        <v>576</v>
      </c>
      <c r="S649" s="5" t="s">
        <v>576</v>
      </c>
      <c r="T649" s="3">
        <v>14</v>
      </c>
      <c r="V649" s="6">
        <f>(G649-I649)*T649</f>
        <v>5110.840000000001</v>
      </c>
    </row>
    <row r="650" spans="1:22" ht="12.75">
      <c r="A650" t="s">
        <v>20</v>
      </c>
      <c r="B650" s="3">
        <v>2017</v>
      </c>
      <c r="C650" s="3">
        <v>11490</v>
      </c>
      <c r="D650" s="3">
        <v>1</v>
      </c>
      <c r="E650" s="3">
        <v>2017</v>
      </c>
      <c r="F650" s="3">
        <v>6459</v>
      </c>
      <c r="G650" s="4">
        <v>428.76000000000005</v>
      </c>
      <c r="H650" s="4">
        <v>0</v>
      </c>
      <c r="I650" s="4">
        <v>38.980000000000004</v>
      </c>
      <c r="J650" s="3">
        <v>1</v>
      </c>
      <c r="K650" t="s">
        <v>26</v>
      </c>
      <c r="L650" t="s">
        <v>581</v>
      </c>
      <c r="M650" s="3">
        <v>130</v>
      </c>
      <c r="N650" s="3">
        <v>122889</v>
      </c>
      <c r="O650" s="5" t="s">
        <v>440</v>
      </c>
      <c r="P650" s="5" t="s">
        <v>440</v>
      </c>
      <c r="Q650" s="5" t="s">
        <v>228</v>
      </c>
      <c r="R650" s="5" t="s">
        <v>576</v>
      </c>
      <c r="S650" s="5" t="s">
        <v>576</v>
      </c>
      <c r="T650" s="3">
        <v>14</v>
      </c>
      <c r="V650" s="6">
        <f>(G650-I650)*T650</f>
        <v>5456.92</v>
      </c>
    </row>
    <row r="651" spans="1:22" ht="12.75">
      <c r="A651" t="s">
        <v>20</v>
      </c>
      <c r="B651" s="3">
        <v>2017</v>
      </c>
      <c r="C651" s="3">
        <v>11494</v>
      </c>
      <c r="D651" s="3">
        <v>1</v>
      </c>
      <c r="E651" s="3">
        <v>2017</v>
      </c>
      <c r="F651" s="3">
        <v>6459</v>
      </c>
      <c r="G651" s="4">
        <v>534.97</v>
      </c>
      <c r="H651" s="4">
        <v>0</v>
      </c>
      <c r="I651" s="4">
        <v>48.63</v>
      </c>
      <c r="J651" s="3">
        <v>1</v>
      </c>
      <c r="K651" t="s">
        <v>26</v>
      </c>
      <c r="L651" t="s">
        <v>581</v>
      </c>
      <c r="M651" s="3">
        <v>130</v>
      </c>
      <c r="N651" s="3">
        <v>122889</v>
      </c>
      <c r="O651" s="5" t="s">
        <v>440</v>
      </c>
      <c r="P651" s="5" t="s">
        <v>440</v>
      </c>
      <c r="Q651" s="5" t="s">
        <v>228</v>
      </c>
      <c r="R651" s="5" t="s">
        <v>576</v>
      </c>
      <c r="S651" s="5" t="s">
        <v>576</v>
      </c>
      <c r="T651" s="3">
        <v>14</v>
      </c>
      <c r="V651" s="6">
        <f>(G651-I651)*T651</f>
        <v>6808.76</v>
      </c>
    </row>
    <row r="652" spans="1:22" ht="12.75">
      <c r="A652" t="s">
        <v>20</v>
      </c>
      <c r="B652" s="3">
        <v>2017</v>
      </c>
      <c r="C652" s="3">
        <v>11552</v>
      </c>
      <c r="D652" s="3">
        <v>3</v>
      </c>
      <c r="E652" s="3">
        <v>2017</v>
      </c>
      <c r="F652" s="3">
        <v>6460</v>
      </c>
      <c r="G652" s="4">
        <v>81.61000000000001</v>
      </c>
      <c r="H652" s="4">
        <v>0</v>
      </c>
      <c r="I652" s="4">
        <v>7.36</v>
      </c>
      <c r="J652" s="3">
        <v>1</v>
      </c>
      <c r="K652" t="s">
        <v>26</v>
      </c>
      <c r="L652" t="s">
        <v>581</v>
      </c>
      <c r="M652" s="3">
        <v>130</v>
      </c>
      <c r="N652" s="3">
        <v>122889</v>
      </c>
      <c r="O652" s="5" t="s">
        <v>440</v>
      </c>
      <c r="P652" s="5" t="s">
        <v>440</v>
      </c>
      <c r="Q652" s="5" t="s">
        <v>228</v>
      </c>
      <c r="R652" s="5" t="s">
        <v>576</v>
      </c>
      <c r="S652" s="5" t="s">
        <v>576</v>
      </c>
      <c r="T652" s="3">
        <v>14</v>
      </c>
      <c r="V652" s="6">
        <f>(G652-I652)*T652</f>
        <v>1039.5000000000002</v>
      </c>
    </row>
    <row r="653" spans="1:22" ht="12.75">
      <c r="A653" t="s">
        <v>20</v>
      </c>
      <c r="B653" s="3">
        <v>2017</v>
      </c>
      <c r="C653" s="3">
        <v>11373</v>
      </c>
      <c r="D653" s="3">
        <v>1</v>
      </c>
      <c r="E653" s="3">
        <v>2017</v>
      </c>
      <c r="F653" s="3">
        <v>6461</v>
      </c>
      <c r="G653" s="4">
        <v>187.13000000000002</v>
      </c>
      <c r="H653" s="4">
        <v>0</v>
      </c>
      <c r="I653" s="4">
        <v>17.01</v>
      </c>
      <c r="J653" s="3">
        <v>1</v>
      </c>
      <c r="K653" t="s">
        <v>26</v>
      </c>
      <c r="L653" t="s">
        <v>581</v>
      </c>
      <c r="M653" s="3">
        <v>130</v>
      </c>
      <c r="N653" s="3">
        <v>122889</v>
      </c>
      <c r="O653" s="5" t="s">
        <v>224</v>
      </c>
      <c r="P653" s="5" t="s">
        <v>224</v>
      </c>
      <c r="Q653" s="5" t="s">
        <v>228</v>
      </c>
      <c r="R653" s="5" t="s">
        <v>576</v>
      </c>
      <c r="S653" s="5" t="s">
        <v>576</v>
      </c>
      <c r="T653" s="3">
        <v>14</v>
      </c>
      <c r="V653" s="6">
        <f>(G653-I653)*T653</f>
        <v>2381.6800000000003</v>
      </c>
    </row>
    <row r="654" spans="1:22" ht="12.75">
      <c r="A654" t="s">
        <v>20</v>
      </c>
      <c r="B654" s="3">
        <v>2017</v>
      </c>
      <c r="C654" s="3">
        <v>11409</v>
      </c>
      <c r="D654" s="3">
        <v>1</v>
      </c>
      <c r="E654" s="3">
        <v>2017</v>
      </c>
      <c r="F654" s="3">
        <v>6462</v>
      </c>
      <c r="G654" s="4">
        <v>12.4</v>
      </c>
      <c r="H654" s="4">
        <v>0</v>
      </c>
      <c r="I654" s="4">
        <v>1.1300000000000001</v>
      </c>
      <c r="J654" s="3">
        <v>1</v>
      </c>
      <c r="K654" t="s">
        <v>26</v>
      </c>
      <c r="L654" t="s">
        <v>583</v>
      </c>
      <c r="M654" s="3">
        <v>130</v>
      </c>
      <c r="N654" s="3">
        <v>122889</v>
      </c>
      <c r="O654" s="5" t="s">
        <v>224</v>
      </c>
      <c r="P654" s="5" t="s">
        <v>224</v>
      </c>
      <c r="Q654" s="5" t="s">
        <v>228</v>
      </c>
      <c r="R654" s="5" t="s">
        <v>576</v>
      </c>
      <c r="S654" s="5" t="s">
        <v>576</v>
      </c>
      <c r="T654" s="3">
        <v>14</v>
      </c>
      <c r="V654" s="6">
        <f>(G654-I654)*T654</f>
        <v>157.78</v>
      </c>
    </row>
    <row r="655" spans="1:22" ht="12.75">
      <c r="A655" t="s">
        <v>20</v>
      </c>
      <c r="B655" s="3">
        <v>2017</v>
      </c>
      <c r="C655" s="3">
        <v>11411</v>
      </c>
      <c r="D655" s="3">
        <v>1</v>
      </c>
      <c r="E655" s="3">
        <v>2017</v>
      </c>
      <c r="F655" s="3">
        <v>6462</v>
      </c>
      <c r="G655" s="4">
        <v>12.4</v>
      </c>
      <c r="H655" s="4">
        <v>0</v>
      </c>
      <c r="I655" s="4">
        <v>1.1300000000000001</v>
      </c>
      <c r="J655" s="3">
        <v>1</v>
      </c>
      <c r="K655" t="s">
        <v>26</v>
      </c>
      <c r="L655" t="s">
        <v>583</v>
      </c>
      <c r="M655" s="3">
        <v>130</v>
      </c>
      <c r="N655" s="3">
        <v>122889</v>
      </c>
      <c r="O655" s="5" t="s">
        <v>224</v>
      </c>
      <c r="P655" s="5" t="s">
        <v>224</v>
      </c>
      <c r="Q655" s="5" t="s">
        <v>228</v>
      </c>
      <c r="R655" s="5" t="s">
        <v>576</v>
      </c>
      <c r="S655" s="5" t="s">
        <v>576</v>
      </c>
      <c r="T655" s="3">
        <v>14</v>
      </c>
      <c r="V655" s="6">
        <f>(G655-I655)*T655</f>
        <v>157.78</v>
      </c>
    </row>
    <row r="656" spans="1:22" ht="12.75">
      <c r="A656" t="s">
        <v>20</v>
      </c>
      <c r="B656" s="3">
        <v>2017</v>
      </c>
      <c r="C656" s="3">
        <v>11374</v>
      </c>
      <c r="D656" s="3">
        <v>1</v>
      </c>
      <c r="E656" s="3">
        <v>2017</v>
      </c>
      <c r="F656" s="3">
        <v>6462</v>
      </c>
      <c r="G656" s="4">
        <v>12.430000000000001</v>
      </c>
      <c r="H656" s="4">
        <v>0</v>
      </c>
      <c r="I656" s="4">
        <v>1.1300000000000001</v>
      </c>
      <c r="J656" s="3">
        <v>1</v>
      </c>
      <c r="K656" t="s">
        <v>26</v>
      </c>
      <c r="L656" t="s">
        <v>581</v>
      </c>
      <c r="M656" s="3">
        <v>130</v>
      </c>
      <c r="N656" s="3">
        <v>122889</v>
      </c>
      <c r="O656" s="5" t="s">
        <v>224</v>
      </c>
      <c r="P656" s="5" t="s">
        <v>224</v>
      </c>
      <c r="Q656" s="5" t="s">
        <v>228</v>
      </c>
      <c r="R656" s="5" t="s">
        <v>576</v>
      </c>
      <c r="S656" s="5" t="s">
        <v>576</v>
      </c>
      <c r="T656" s="3">
        <v>14</v>
      </c>
      <c r="V656" s="6">
        <f>(G656-I656)*T656</f>
        <v>158.20000000000002</v>
      </c>
    </row>
    <row r="657" spans="1:22" ht="12.75">
      <c r="A657" t="s">
        <v>20</v>
      </c>
      <c r="B657" s="3">
        <v>2017</v>
      </c>
      <c r="C657" s="3">
        <v>11418</v>
      </c>
      <c r="D657" s="3">
        <v>1</v>
      </c>
      <c r="E657" s="3">
        <v>2017</v>
      </c>
      <c r="F657" s="3">
        <v>6462</v>
      </c>
      <c r="G657" s="4">
        <v>12.440000000000001</v>
      </c>
      <c r="H657" s="4">
        <v>0</v>
      </c>
      <c r="I657" s="4">
        <v>1.1300000000000001</v>
      </c>
      <c r="J657" s="3">
        <v>1</v>
      </c>
      <c r="K657" t="s">
        <v>26</v>
      </c>
      <c r="L657" t="s">
        <v>583</v>
      </c>
      <c r="M657" s="3">
        <v>130</v>
      </c>
      <c r="N657" s="3">
        <v>122889</v>
      </c>
      <c r="O657" s="5" t="s">
        <v>224</v>
      </c>
      <c r="P657" s="5" t="s">
        <v>224</v>
      </c>
      <c r="Q657" s="5" t="s">
        <v>228</v>
      </c>
      <c r="R657" s="5" t="s">
        <v>576</v>
      </c>
      <c r="S657" s="5" t="s">
        <v>576</v>
      </c>
      <c r="T657" s="3">
        <v>14</v>
      </c>
      <c r="V657" s="6">
        <f>(G657-I657)*T657</f>
        <v>158.34</v>
      </c>
    </row>
    <row r="658" spans="1:22" ht="12.75">
      <c r="A658" t="s">
        <v>20</v>
      </c>
      <c r="B658" s="3">
        <v>2017</v>
      </c>
      <c r="C658" s="3">
        <v>11376</v>
      </c>
      <c r="D658" s="3">
        <v>1</v>
      </c>
      <c r="E658" s="3">
        <v>2017</v>
      </c>
      <c r="F658" s="3">
        <v>6462</v>
      </c>
      <c r="G658" s="4">
        <v>14.3</v>
      </c>
      <c r="H658" s="4">
        <v>0</v>
      </c>
      <c r="I658" s="4">
        <v>1.3</v>
      </c>
      <c r="J658" s="3">
        <v>1</v>
      </c>
      <c r="K658" t="s">
        <v>26</v>
      </c>
      <c r="L658" t="s">
        <v>581</v>
      </c>
      <c r="M658" s="3">
        <v>130</v>
      </c>
      <c r="N658" s="3">
        <v>122889</v>
      </c>
      <c r="O658" s="5" t="s">
        <v>224</v>
      </c>
      <c r="P658" s="5" t="s">
        <v>224</v>
      </c>
      <c r="Q658" s="5" t="s">
        <v>228</v>
      </c>
      <c r="R658" s="5" t="s">
        <v>576</v>
      </c>
      <c r="S658" s="5" t="s">
        <v>576</v>
      </c>
      <c r="T658" s="3">
        <v>14</v>
      </c>
      <c r="V658" s="6">
        <f>(G658-I658)*T658</f>
        <v>182</v>
      </c>
    </row>
    <row r="659" spans="1:22" ht="12.75">
      <c r="A659" t="s">
        <v>20</v>
      </c>
      <c r="B659" s="3">
        <v>2017</v>
      </c>
      <c r="C659" s="3">
        <v>11379</v>
      </c>
      <c r="D659" s="3">
        <v>1</v>
      </c>
      <c r="E659" s="3">
        <v>2017</v>
      </c>
      <c r="F659" s="3">
        <v>6462</v>
      </c>
      <c r="G659" s="4">
        <v>14.3</v>
      </c>
      <c r="H659" s="4">
        <v>0</v>
      </c>
      <c r="I659" s="4">
        <v>1.3</v>
      </c>
      <c r="J659" s="3">
        <v>1</v>
      </c>
      <c r="K659" t="s">
        <v>26</v>
      </c>
      <c r="L659" t="s">
        <v>581</v>
      </c>
      <c r="M659" s="3">
        <v>130</v>
      </c>
      <c r="N659" s="3">
        <v>122889</v>
      </c>
      <c r="O659" s="5" t="s">
        <v>224</v>
      </c>
      <c r="P659" s="5" t="s">
        <v>224</v>
      </c>
      <c r="Q659" s="5" t="s">
        <v>228</v>
      </c>
      <c r="R659" s="5" t="s">
        <v>576</v>
      </c>
      <c r="S659" s="5" t="s">
        <v>576</v>
      </c>
      <c r="T659" s="3">
        <v>14</v>
      </c>
      <c r="V659" s="6">
        <f>(G659-I659)*T659</f>
        <v>182</v>
      </c>
    </row>
    <row r="660" spans="1:22" ht="12.75">
      <c r="A660" t="s">
        <v>20</v>
      </c>
      <c r="B660" s="3">
        <v>2017</v>
      </c>
      <c r="C660" s="3">
        <v>11421</v>
      </c>
      <c r="D660" s="3">
        <v>1</v>
      </c>
      <c r="E660" s="3">
        <v>2017</v>
      </c>
      <c r="F660" s="3">
        <v>6462</v>
      </c>
      <c r="G660" s="4">
        <v>14.3</v>
      </c>
      <c r="H660" s="4">
        <v>0</v>
      </c>
      <c r="I660" s="4">
        <v>1.3</v>
      </c>
      <c r="J660" s="3">
        <v>1</v>
      </c>
      <c r="K660" t="s">
        <v>26</v>
      </c>
      <c r="L660" t="s">
        <v>583</v>
      </c>
      <c r="M660" s="3">
        <v>130</v>
      </c>
      <c r="N660" s="3">
        <v>122889</v>
      </c>
      <c r="O660" s="5" t="s">
        <v>224</v>
      </c>
      <c r="P660" s="5" t="s">
        <v>224</v>
      </c>
      <c r="Q660" s="5" t="s">
        <v>228</v>
      </c>
      <c r="R660" s="5" t="s">
        <v>576</v>
      </c>
      <c r="S660" s="5" t="s">
        <v>576</v>
      </c>
      <c r="T660" s="3">
        <v>14</v>
      </c>
      <c r="V660" s="6">
        <f>(G660-I660)*T660</f>
        <v>182</v>
      </c>
    </row>
    <row r="661" spans="1:22" ht="12.75">
      <c r="A661" t="s">
        <v>20</v>
      </c>
      <c r="B661" s="3">
        <v>2017</v>
      </c>
      <c r="C661" s="3">
        <v>11375</v>
      </c>
      <c r="D661" s="3">
        <v>1</v>
      </c>
      <c r="E661" s="3">
        <v>2017</v>
      </c>
      <c r="F661" s="3">
        <v>6462</v>
      </c>
      <c r="G661" s="4">
        <v>14.330000000000002</v>
      </c>
      <c r="H661" s="4">
        <v>0</v>
      </c>
      <c r="I661" s="4">
        <v>1.3</v>
      </c>
      <c r="J661" s="3">
        <v>1</v>
      </c>
      <c r="K661" t="s">
        <v>26</v>
      </c>
      <c r="L661" t="s">
        <v>581</v>
      </c>
      <c r="M661" s="3">
        <v>130</v>
      </c>
      <c r="N661" s="3">
        <v>122889</v>
      </c>
      <c r="O661" s="5" t="s">
        <v>224</v>
      </c>
      <c r="P661" s="5" t="s">
        <v>224</v>
      </c>
      <c r="Q661" s="5" t="s">
        <v>228</v>
      </c>
      <c r="R661" s="5" t="s">
        <v>576</v>
      </c>
      <c r="S661" s="5" t="s">
        <v>576</v>
      </c>
      <c r="T661" s="3">
        <v>14</v>
      </c>
      <c r="V661" s="6">
        <f>(G661-I661)*T661</f>
        <v>182.42000000000002</v>
      </c>
    </row>
    <row r="662" spans="1:22" ht="12.75">
      <c r="A662" t="s">
        <v>20</v>
      </c>
      <c r="B662" s="3">
        <v>2017</v>
      </c>
      <c r="C662" s="3">
        <v>11402</v>
      </c>
      <c r="D662" s="3">
        <v>1</v>
      </c>
      <c r="E662" s="3">
        <v>2017</v>
      </c>
      <c r="F662" s="3">
        <v>6462</v>
      </c>
      <c r="G662" s="4">
        <v>14.330000000000002</v>
      </c>
      <c r="H662" s="4">
        <v>0</v>
      </c>
      <c r="I662" s="4">
        <v>1.3</v>
      </c>
      <c r="J662" s="3">
        <v>1</v>
      </c>
      <c r="K662" t="s">
        <v>26</v>
      </c>
      <c r="L662" t="s">
        <v>583</v>
      </c>
      <c r="M662" s="3">
        <v>130</v>
      </c>
      <c r="N662" s="3">
        <v>122889</v>
      </c>
      <c r="O662" s="5" t="s">
        <v>224</v>
      </c>
      <c r="P662" s="5" t="s">
        <v>224</v>
      </c>
      <c r="Q662" s="5" t="s">
        <v>228</v>
      </c>
      <c r="R662" s="5" t="s">
        <v>576</v>
      </c>
      <c r="S662" s="5" t="s">
        <v>576</v>
      </c>
      <c r="T662" s="3">
        <v>14</v>
      </c>
      <c r="V662" s="6">
        <f>(G662-I662)*T662</f>
        <v>182.42000000000002</v>
      </c>
    </row>
    <row r="663" spans="1:22" ht="12.75">
      <c r="A663" t="s">
        <v>20</v>
      </c>
      <c r="B663" s="3">
        <v>2017</v>
      </c>
      <c r="C663" s="3">
        <v>11408</v>
      </c>
      <c r="D663" s="3">
        <v>1</v>
      </c>
      <c r="E663" s="3">
        <v>2017</v>
      </c>
      <c r="F663" s="3">
        <v>6462</v>
      </c>
      <c r="G663" s="4">
        <v>18.130000000000003</v>
      </c>
      <c r="H663" s="4">
        <v>0</v>
      </c>
      <c r="I663" s="4">
        <v>1.65</v>
      </c>
      <c r="J663" s="3">
        <v>1</v>
      </c>
      <c r="K663" t="s">
        <v>26</v>
      </c>
      <c r="L663" t="s">
        <v>583</v>
      </c>
      <c r="M663" s="3">
        <v>130</v>
      </c>
      <c r="N663" s="3">
        <v>122889</v>
      </c>
      <c r="O663" s="5" t="s">
        <v>224</v>
      </c>
      <c r="P663" s="5" t="s">
        <v>224</v>
      </c>
      <c r="Q663" s="5" t="s">
        <v>228</v>
      </c>
      <c r="R663" s="5" t="s">
        <v>576</v>
      </c>
      <c r="S663" s="5" t="s">
        <v>576</v>
      </c>
      <c r="T663" s="3">
        <v>14</v>
      </c>
      <c r="V663" s="6">
        <f>(G663-I663)*T663</f>
        <v>230.72000000000006</v>
      </c>
    </row>
    <row r="664" spans="1:22" ht="12.75">
      <c r="A664" t="s">
        <v>20</v>
      </c>
      <c r="B664" s="3">
        <v>2017</v>
      </c>
      <c r="C664" s="3">
        <v>11384</v>
      </c>
      <c r="D664" s="3">
        <v>1</v>
      </c>
      <c r="E664" s="3">
        <v>2017</v>
      </c>
      <c r="F664" s="3">
        <v>6462</v>
      </c>
      <c r="G664" s="4">
        <v>20.080000000000002</v>
      </c>
      <c r="H664" s="4">
        <v>0</v>
      </c>
      <c r="I664" s="4">
        <v>1.83</v>
      </c>
      <c r="J664" s="3">
        <v>1</v>
      </c>
      <c r="K664" t="s">
        <v>26</v>
      </c>
      <c r="L664" t="s">
        <v>581</v>
      </c>
      <c r="M664" s="3">
        <v>130</v>
      </c>
      <c r="N664" s="3">
        <v>122889</v>
      </c>
      <c r="O664" s="5" t="s">
        <v>224</v>
      </c>
      <c r="P664" s="5" t="s">
        <v>224</v>
      </c>
      <c r="Q664" s="5" t="s">
        <v>228</v>
      </c>
      <c r="R664" s="5" t="s">
        <v>576</v>
      </c>
      <c r="S664" s="5" t="s">
        <v>576</v>
      </c>
      <c r="T664" s="3">
        <v>14</v>
      </c>
      <c r="V664" s="6">
        <f>(G664-I664)*T664</f>
        <v>255.5</v>
      </c>
    </row>
    <row r="665" spans="1:22" ht="12.75">
      <c r="A665" t="s">
        <v>20</v>
      </c>
      <c r="B665" s="3">
        <v>2017</v>
      </c>
      <c r="C665" s="3">
        <v>11406</v>
      </c>
      <c r="D665" s="3">
        <v>1</v>
      </c>
      <c r="E665" s="3">
        <v>2017</v>
      </c>
      <c r="F665" s="3">
        <v>6462</v>
      </c>
      <c r="G665" s="4">
        <v>22.96</v>
      </c>
      <c r="H665" s="4">
        <v>0</v>
      </c>
      <c r="I665" s="4">
        <v>2.0900000000000003</v>
      </c>
      <c r="J665" s="3">
        <v>1</v>
      </c>
      <c r="K665" t="s">
        <v>26</v>
      </c>
      <c r="L665" t="s">
        <v>583</v>
      </c>
      <c r="M665" s="3">
        <v>130</v>
      </c>
      <c r="N665" s="3">
        <v>122889</v>
      </c>
      <c r="O665" s="5" t="s">
        <v>224</v>
      </c>
      <c r="P665" s="5" t="s">
        <v>224</v>
      </c>
      <c r="Q665" s="5" t="s">
        <v>228</v>
      </c>
      <c r="R665" s="5" t="s">
        <v>576</v>
      </c>
      <c r="S665" s="5" t="s">
        <v>576</v>
      </c>
      <c r="T665" s="3">
        <v>14</v>
      </c>
      <c r="V665" s="6">
        <f>(G665-I665)*T665</f>
        <v>292.18</v>
      </c>
    </row>
    <row r="666" spans="1:22" ht="12.75">
      <c r="A666" t="s">
        <v>20</v>
      </c>
      <c r="B666" s="3">
        <v>2017</v>
      </c>
      <c r="C666" s="3">
        <v>11420</v>
      </c>
      <c r="D666" s="3">
        <v>1</v>
      </c>
      <c r="E666" s="3">
        <v>2017</v>
      </c>
      <c r="F666" s="3">
        <v>6462</v>
      </c>
      <c r="G666" s="4">
        <v>107.87</v>
      </c>
      <c r="H666" s="4">
        <v>0</v>
      </c>
      <c r="I666" s="4">
        <v>9.81</v>
      </c>
      <c r="J666" s="3">
        <v>1</v>
      </c>
      <c r="K666" t="s">
        <v>26</v>
      </c>
      <c r="L666" t="s">
        <v>583</v>
      </c>
      <c r="M666" s="3">
        <v>130</v>
      </c>
      <c r="N666" s="3">
        <v>122889</v>
      </c>
      <c r="O666" s="5" t="s">
        <v>224</v>
      </c>
      <c r="P666" s="5" t="s">
        <v>224</v>
      </c>
      <c r="Q666" s="5" t="s">
        <v>228</v>
      </c>
      <c r="R666" s="5" t="s">
        <v>576</v>
      </c>
      <c r="S666" s="5" t="s">
        <v>576</v>
      </c>
      <c r="T666" s="3">
        <v>14</v>
      </c>
      <c r="V666" s="6">
        <f>(G666-I666)*T666</f>
        <v>1372.8400000000001</v>
      </c>
    </row>
    <row r="667" spans="1:22" ht="12.75">
      <c r="A667" t="s">
        <v>20</v>
      </c>
      <c r="B667" s="3">
        <v>2017</v>
      </c>
      <c r="C667" s="3">
        <v>11387</v>
      </c>
      <c r="D667" s="3">
        <v>1</v>
      </c>
      <c r="E667" s="3">
        <v>2017</v>
      </c>
      <c r="F667" s="3">
        <v>6462</v>
      </c>
      <c r="G667" s="4">
        <v>117.56000000000002</v>
      </c>
      <c r="H667" s="4">
        <v>0</v>
      </c>
      <c r="I667" s="4">
        <v>10.690000000000001</v>
      </c>
      <c r="J667" s="3">
        <v>1</v>
      </c>
      <c r="K667" t="s">
        <v>26</v>
      </c>
      <c r="L667" t="s">
        <v>581</v>
      </c>
      <c r="M667" s="3">
        <v>130</v>
      </c>
      <c r="N667" s="3">
        <v>122889</v>
      </c>
      <c r="O667" s="5" t="s">
        <v>224</v>
      </c>
      <c r="P667" s="5" t="s">
        <v>224</v>
      </c>
      <c r="Q667" s="5" t="s">
        <v>228</v>
      </c>
      <c r="R667" s="5" t="s">
        <v>576</v>
      </c>
      <c r="S667" s="5" t="s">
        <v>576</v>
      </c>
      <c r="T667" s="3">
        <v>14</v>
      </c>
      <c r="V667" s="6">
        <f>(G667-I667)*T667</f>
        <v>1496.1800000000003</v>
      </c>
    </row>
    <row r="668" spans="1:22" ht="12.75">
      <c r="A668" t="s">
        <v>20</v>
      </c>
      <c r="B668" s="3">
        <v>2017</v>
      </c>
      <c r="C668" s="3">
        <v>11414</v>
      </c>
      <c r="D668" s="3">
        <v>1</v>
      </c>
      <c r="E668" s="3">
        <v>2017</v>
      </c>
      <c r="F668" s="3">
        <v>6462</v>
      </c>
      <c r="G668" s="4">
        <v>134.16000000000003</v>
      </c>
      <c r="H668" s="4">
        <v>0</v>
      </c>
      <c r="I668" s="4">
        <v>12.2</v>
      </c>
      <c r="J668" s="3">
        <v>1</v>
      </c>
      <c r="K668" t="s">
        <v>26</v>
      </c>
      <c r="L668" t="s">
        <v>583</v>
      </c>
      <c r="M668" s="3">
        <v>130</v>
      </c>
      <c r="N668" s="3">
        <v>122889</v>
      </c>
      <c r="O668" s="5" t="s">
        <v>224</v>
      </c>
      <c r="P668" s="5" t="s">
        <v>224</v>
      </c>
      <c r="Q668" s="5" t="s">
        <v>228</v>
      </c>
      <c r="R668" s="5" t="s">
        <v>576</v>
      </c>
      <c r="S668" s="5" t="s">
        <v>576</v>
      </c>
      <c r="T668" s="3">
        <v>14</v>
      </c>
      <c r="V668" s="6">
        <f>(G668-I668)*T668</f>
        <v>1707.4400000000003</v>
      </c>
    </row>
    <row r="669" spans="1:22" ht="12.75">
      <c r="A669" t="s">
        <v>20</v>
      </c>
      <c r="B669" s="3">
        <v>2017</v>
      </c>
      <c r="C669" s="3">
        <v>11388</v>
      </c>
      <c r="D669" s="3">
        <v>1</v>
      </c>
      <c r="E669" s="3">
        <v>2017</v>
      </c>
      <c r="F669" s="3">
        <v>6462</v>
      </c>
      <c r="G669" s="4">
        <v>215.27</v>
      </c>
      <c r="H669" s="4">
        <v>0</v>
      </c>
      <c r="I669" s="4">
        <v>19.57</v>
      </c>
      <c r="J669" s="3">
        <v>1</v>
      </c>
      <c r="K669" t="s">
        <v>26</v>
      </c>
      <c r="L669" t="s">
        <v>581</v>
      </c>
      <c r="M669" s="3">
        <v>130</v>
      </c>
      <c r="N669" s="3">
        <v>122889</v>
      </c>
      <c r="O669" s="5" t="s">
        <v>224</v>
      </c>
      <c r="P669" s="5" t="s">
        <v>224</v>
      </c>
      <c r="Q669" s="5" t="s">
        <v>228</v>
      </c>
      <c r="R669" s="5" t="s">
        <v>576</v>
      </c>
      <c r="S669" s="5" t="s">
        <v>576</v>
      </c>
      <c r="T669" s="3">
        <v>14</v>
      </c>
      <c r="V669" s="6">
        <f>(G669-I669)*T669</f>
        <v>2739.8</v>
      </c>
    </row>
    <row r="670" spans="1:22" ht="12.75">
      <c r="A670" t="s">
        <v>20</v>
      </c>
      <c r="B670" s="3">
        <v>2017</v>
      </c>
      <c r="C670" s="3">
        <v>11378</v>
      </c>
      <c r="D670" s="3">
        <v>1</v>
      </c>
      <c r="E670" s="3">
        <v>2017</v>
      </c>
      <c r="F670" s="3">
        <v>6462</v>
      </c>
      <c r="G670" s="4">
        <v>483.75000000000006</v>
      </c>
      <c r="H670" s="4">
        <v>0</v>
      </c>
      <c r="I670" s="4">
        <v>43.98</v>
      </c>
      <c r="J670" s="3">
        <v>1</v>
      </c>
      <c r="K670" t="s">
        <v>26</v>
      </c>
      <c r="L670" t="s">
        <v>581</v>
      </c>
      <c r="M670" s="3">
        <v>130</v>
      </c>
      <c r="N670" s="3">
        <v>122889</v>
      </c>
      <c r="O670" s="5" t="s">
        <v>224</v>
      </c>
      <c r="P670" s="5" t="s">
        <v>224</v>
      </c>
      <c r="Q670" s="5" t="s">
        <v>228</v>
      </c>
      <c r="R670" s="5" t="s">
        <v>576</v>
      </c>
      <c r="S670" s="5" t="s">
        <v>576</v>
      </c>
      <c r="T670" s="3">
        <v>14</v>
      </c>
      <c r="V670" s="6">
        <f>(G670-I670)*T670</f>
        <v>6156.780000000001</v>
      </c>
    </row>
    <row r="671" spans="1:22" ht="12.75">
      <c r="A671" t="s">
        <v>20</v>
      </c>
      <c r="B671" s="3">
        <v>2017</v>
      </c>
      <c r="C671" s="3">
        <v>11415</v>
      </c>
      <c r="D671" s="3">
        <v>1</v>
      </c>
      <c r="E671" s="3">
        <v>2017</v>
      </c>
      <c r="F671" s="3">
        <v>6462</v>
      </c>
      <c r="G671" s="4">
        <v>503.97</v>
      </c>
      <c r="H671" s="4">
        <v>0</v>
      </c>
      <c r="I671" s="4">
        <v>45.82</v>
      </c>
      <c r="J671" s="3">
        <v>1</v>
      </c>
      <c r="K671" t="s">
        <v>26</v>
      </c>
      <c r="L671" t="s">
        <v>583</v>
      </c>
      <c r="M671" s="3">
        <v>130</v>
      </c>
      <c r="N671" s="3">
        <v>122889</v>
      </c>
      <c r="O671" s="5" t="s">
        <v>224</v>
      </c>
      <c r="P671" s="5" t="s">
        <v>224</v>
      </c>
      <c r="Q671" s="5" t="s">
        <v>228</v>
      </c>
      <c r="R671" s="5" t="s">
        <v>576</v>
      </c>
      <c r="S671" s="5" t="s">
        <v>576</v>
      </c>
      <c r="T671" s="3">
        <v>14</v>
      </c>
      <c r="V671" s="6">
        <f>(G671-I671)*T671</f>
        <v>6414.1</v>
      </c>
    </row>
    <row r="672" spans="1:22" ht="12.75">
      <c r="A672" t="s">
        <v>20</v>
      </c>
      <c r="B672" s="3">
        <v>2017</v>
      </c>
      <c r="C672" s="3">
        <v>11381</v>
      </c>
      <c r="D672" s="3">
        <v>1</v>
      </c>
      <c r="E672" s="3">
        <v>2017</v>
      </c>
      <c r="F672" s="3">
        <v>6462</v>
      </c>
      <c r="G672" s="4">
        <v>513.08</v>
      </c>
      <c r="H672" s="4">
        <v>0</v>
      </c>
      <c r="I672" s="4">
        <v>46.64</v>
      </c>
      <c r="J672" s="3">
        <v>1</v>
      </c>
      <c r="K672" t="s">
        <v>26</v>
      </c>
      <c r="L672" t="s">
        <v>581</v>
      </c>
      <c r="M672" s="3">
        <v>130</v>
      </c>
      <c r="N672" s="3">
        <v>122889</v>
      </c>
      <c r="O672" s="5" t="s">
        <v>224</v>
      </c>
      <c r="P672" s="5" t="s">
        <v>224</v>
      </c>
      <c r="Q672" s="5" t="s">
        <v>228</v>
      </c>
      <c r="R672" s="5" t="s">
        <v>576</v>
      </c>
      <c r="S672" s="5" t="s">
        <v>576</v>
      </c>
      <c r="T672" s="3">
        <v>14</v>
      </c>
      <c r="V672" s="6">
        <f>(G672-I672)*T672</f>
        <v>6530.160000000001</v>
      </c>
    </row>
    <row r="673" spans="1:22" ht="12.75">
      <c r="A673" t="s">
        <v>20</v>
      </c>
      <c r="B673" s="3">
        <v>2017</v>
      </c>
      <c r="C673" s="3">
        <v>11386</v>
      </c>
      <c r="D673" s="3">
        <v>1</v>
      </c>
      <c r="E673" s="3">
        <v>2017</v>
      </c>
      <c r="F673" s="3">
        <v>6462</v>
      </c>
      <c r="G673" s="4">
        <v>816.5000000000001</v>
      </c>
      <c r="H673" s="4">
        <v>0</v>
      </c>
      <c r="I673" s="4">
        <v>74.23</v>
      </c>
      <c r="J673" s="3">
        <v>1</v>
      </c>
      <c r="K673" t="s">
        <v>26</v>
      </c>
      <c r="L673" t="s">
        <v>581</v>
      </c>
      <c r="M673" s="3">
        <v>130</v>
      </c>
      <c r="N673" s="3">
        <v>122889</v>
      </c>
      <c r="O673" s="5" t="s">
        <v>224</v>
      </c>
      <c r="P673" s="5" t="s">
        <v>224</v>
      </c>
      <c r="Q673" s="5" t="s">
        <v>228</v>
      </c>
      <c r="R673" s="5" t="s">
        <v>576</v>
      </c>
      <c r="S673" s="5" t="s">
        <v>576</v>
      </c>
      <c r="T673" s="3">
        <v>14</v>
      </c>
      <c r="V673" s="6">
        <f>(G673-I673)*T673</f>
        <v>10391.78</v>
      </c>
    </row>
    <row r="674" spans="1:22" ht="12.75">
      <c r="A674" t="s">
        <v>20</v>
      </c>
      <c r="B674" s="3">
        <v>2017</v>
      </c>
      <c r="C674" s="3">
        <v>11385</v>
      </c>
      <c r="D674" s="3">
        <v>1</v>
      </c>
      <c r="E674" s="3">
        <v>2017</v>
      </c>
      <c r="F674" s="3">
        <v>6462</v>
      </c>
      <c r="G674" s="4">
        <v>902.8600000000001</v>
      </c>
      <c r="H674" s="4">
        <v>0</v>
      </c>
      <c r="I674" s="4">
        <v>82.08000000000001</v>
      </c>
      <c r="J674" s="3">
        <v>1</v>
      </c>
      <c r="K674" t="s">
        <v>26</v>
      </c>
      <c r="L674" t="s">
        <v>581</v>
      </c>
      <c r="M674" s="3">
        <v>130</v>
      </c>
      <c r="N674" s="3">
        <v>122889</v>
      </c>
      <c r="O674" s="5" t="s">
        <v>224</v>
      </c>
      <c r="P674" s="5" t="s">
        <v>224</v>
      </c>
      <c r="Q674" s="5" t="s">
        <v>228</v>
      </c>
      <c r="R674" s="5" t="s">
        <v>576</v>
      </c>
      <c r="S674" s="5" t="s">
        <v>576</v>
      </c>
      <c r="T674" s="3">
        <v>14</v>
      </c>
      <c r="V674" s="6">
        <f>(G674-I674)*T674</f>
        <v>11490.920000000002</v>
      </c>
    </row>
    <row r="675" spans="1:22" ht="12.75">
      <c r="A675" t="s">
        <v>20</v>
      </c>
      <c r="B675" s="3">
        <v>2017</v>
      </c>
      <c r="C675" s="3">
        <v>11419</v>
      </c>
      <c r="D675" s="3">
        <v>1</v>
      </c>
      <c r="E675" s="3">
        <v>2017</v>
      </c>
      <c r="F675" s="3">
        <v>6462</v>
      </c>
      <c r="G675" s="4">
        <v>911.98</v>
      </c>
      <c r="H675" s="4">
        <v>0</v>
      </c>
      <c r="I675" s="4">
        <v>82.91000000000001</v>
      </c>
      <c r="J675" s="3">
        <v>1</v>
      </c>
      <c r="K675" t="s">
        <v>26</v>
      </c>
      <c r="L675" t="s">
        <v>583</v>
      </c>
      <c r="M675" s="3">
        <v>130</v>
      </c>
      <c r="N675" s="3">
        <v>122889</v>
      </c>
      <c r="O675" s="5" t="s">
        <v>224</v>
      </c>
      <c r="P675" s="5" t="s">
        <v>224</v>
      </c>
      <c r="Q675" s="5" t="s">
        <v>228</v>
      </c>
      <c r="R675" s="5" t="s">
        <v>576</v>
      </c>
      <c r="S675" s="5" t="s">
        <v>576</v>
      </c>
      <c r="T675" s="3">
        <v>14</v>
      </c>
      <c r="V675" s="6">
        <f>(G675-I675)*T675</f>
        <v>11606.980000000001</v>
      </c>
    </row>
    <row r="676" spans="1:22" ht="12.75">
      <c r="A676" t="s">
        <v>20</v>
      </c>
      <c r="B676" s="3">
        <v>2017</v>
      </c>
      <c r="C676" s="3">
        <v>11404</v>
      </c>
      <c r="D676" s="3">
        <v>1</v>
      </c>
      <c r="E676" s="3">
        <v>2017</v>
      </c>
      <c r="F676" s="3">
        <v>6462</v>
      </c>
      <c r="G676" s="4">
        <v>928.92</v>
      </c>
      <c r="H676" s="4">
        <v>0</v>
      </c>
      <c r="I676" s="4">
        <v>84.45</v>
      </c>
      <c r="J676" s="3">
        <v>1</v>
      </c>
      <c r="K676" t="s">
        <v>26</v>
      </c>
      <c r="L676" t="s">
        <v>583</v>
      </c>
      <c r="M676" s="3">
        <v>130</v>
      </c>
      <c r="N676" s="3">
        <v>122889</v>
      </c>
      <c r="O676" s="5" t="s">
        <v>224</v>
      </c>
      <c r="P676" s="5" t="s">
        <v>224</v>
      </c>
      <c r="Q676" s="5" t="s">
        <v>228</v>
      </c>
      <c r="R676" s="5" t="s">
        <v>576</v>
      </c>
      <c r="S676" s="5" t="s">
        <v>576</v>
      </c>
      <c r="T676" s="3">
        <v>14</v>
      </c>
      <c r="V676" s="6">
        <f>(G676-I676)*T676</f>
        <v>11822.579999999998</v>
      </c>
    </row>
    <row r="677" spans="1:22" ht="12.75">
      <c r="A677" t="s">
        <v>20</v>
      </c>
      <c r="B677" s="3">
        <v>2017</v>
      </c>
      <c r="C677" s="3">
        <v>11383</v>
      </c>
      <c r="D677" s="3">
        <v>1</v>
      </c>
      <c r="E677" s="3">
        <v>2017</v>
      </c>
      <c r="F677" s="3">
        <v>6462</v>
      </c>
      <c r="G677" s="4">
        <v>964.08</v>
      </c>
      <c r="H677" s="4">
        <v>0</v>
      </c>
      <c r="I677" s="4">
        <v>87.64</v>
      </c>
      <c r="J677" s="3">
        <v>1</v>
      </c>
      <c r="K677" t="s">
        <v>26</v>
      </c>
      <c r="L677" t="s">
        <v>581</v>
      </c>
      <c r="M677" s="3">
        <v>130</v>
      </c>
      <c r="N677" s="3">
        <v>122889</v>
      </c>
      <c r="O677" s="5" t="s">
        <v>224</v>
      </c>
      <c r="P677" s="5" t="s">
        <v>224</v>
      </c>
      <c r="Q677" s="5" t="s">
        <v>228</v>
      </c>
      <c r="R677" s="5" t="s">
        <v>576</v>
      </c>
      <c r="S677" s="5" t="s">
        <v>576</v>
      </c>
      <c r="T677" s="3">
        <v>14</v>
      </c>
      <c r="V677" s="6">
        <f>(G677-I677)*T677</f>
        <v>12270.16</v>
      </c>
    </row>
    <row r="678" spans="1:22" ht="12.75">
      <c r="A678" t="s">
        <v>20</v>
      </c>
      <c r="B678" s="3">
        <v>2017</v>
      </c>
      <c r="C678" s="3">
        <v>11399</v>
      </c>
      <c r="D678" s="3">
        <v>1</v>
      </c>
      <c r="E678" s="3">
        <v>2017</v>
      </c>
      <c r="F678" s="3">
        <v>6462</v>
      </c>
      <c r="G678" s="4">
        <v>968.8600000000001</v>
      </c>
      <c r="H678" s="4">
        <v>0</v>
      </c>
      <c r="I678" s="4">
        <v>88.08000000000001</v>
      </c>
      <c r="J678" s="3">
        <v>1</v>
      </c>
      <c r="K678" t="s">
        <v>26</v>
      </c>
      <c r="L678" t="s">
        <v>584</v>
      </c>
      <c r="M678" s="3">
        <v>130</v>
      </c>
      <c r="N678" s="3">
        <v>122889</v>
      </c>
      <c r="O678" s="5" t="s">
        <v>224</v>
      </c>
      <c r="P678" s="5" t="s">
        <v>224</v>
      </c>
      <c r="Q678" s="5" t="s">
        <v>228</v>
      </c>
      <c r="R678" s="5" t="s">
        <v>576</v>
      </c>
      <c r="S678" s="5" t="s">
        <v>576</v>
      </c>
      <c r="T678" s="3">
        <v>14</v>
      </c>
      <c r="V678" s="6">
        <f>(G678-I678)*T678</f>
        <v>12330.920000000002</v>
      </c>
    </row>
    <row r="679" spans="1:22" ht="12.75">
      <c r="A679" t="s">
        <v>20</v>
      </c>
      <c r="B679" s="3">
        <v>2017</v>
      </c>
      <c r="C679" s="3">
        <v>11377</v>
      </c>
      <c r="D679" s="3">
        <v>1</v>
      </c>
      <c r="E679" s="3">
        <v>2017</v>
      </c>
      <c r="F679" s="3">
        <v>6462</v>
      </c>
      <c r="G679" s="4">
        <v>1081.26</v>
      </c>
      <c r="H679" s="4">
        <v>0</v>
      </c>
      <c r="I679" s="4">
        <v>98.30000000000001</v>
      </c>
      <c r="J679" s="3">
        <v>1</v>
      </c>
      <c r="K679" t="s">
        <v>26</v>
      </c>
      <c r="L679" t="s">
        <v>581</v>
      </c>
      <c r="M679" s="3">
        <v>130</v>
      </c>
      <c r="N679" s="3">
        <v>122889</v>
      </c>
      <c r="O679" s="5" t="s">
        <v>224</v>
      </c>
      <c r="P679" s="5" t="s">
        <v>224</v>
      </c>
      <c r="Q679" s="5" t="s">
        <v>228</v>
      </c>
      <c r="R679" s="5" t="s">
        <v>576</v>
      </c>
      <c r="S679" s="5" t="s">
        <v>576</v>
      </c>
      <c r="T679" s="3">
        <v>14</v>
      </c>
      <c r="V679" s="6">
        <f>(G679-I679)*T679</f>
        <v>13761.44</v>
      </c>
    </row>
    <row r="680" spans="1:22" ht="12.75">
      <c r="A680" t="s">
        <v>20</v>
      </c>
      <c r="B680" s="3">
        <v>2017</v>
      </c>
      <c r="C680" s="3">
        <v>11401</v>
      </c>
      <c r="D680" s="3">
        <v>1</v>
      </c>
      <c r="E680" s="3">
        <v>2017</v>
      </c>
      <c r="F680" s="3">
        <v>6462</v>
      </c>
      <c r="G680" s="4">
        <v>1111.64</v>
      </c>
      <c r="H680" s="4">
        <v>0</v>
      </c>
      <c r="I680" s="4">
        <v>101.06</v>
      </c>
      <c r="J680" s="3">
        <v>1</v>
      </c>
      <c r="K680" t="s">
        <v>26</v>
      </c>
      <c r="L680" t="s">
        <v>583</v>
      </c>
      <c r="M680" s="3">
        <v>130</v>
      </c>
      <c r="N680" s="3">
        <v>122889</v>
      </c>
      <c r="O680" s="5" t="s">
        <v>224</v>
      </c>
      <c r="P680" s="5" t="s">
        <v>224</v>
      </c>
      <c r="Q680" s="5" t="s">
        <v>228</v>
      </c>
      <c r="R680" s="5" t="s">
        <v>576</v>
      </c>
      <c r="S680" s="5" t="s">
        <v>576</v>
      </c>
      <c r="T680" s="3">
        <v>14</v>
      </c>
      <c r="V680" s="6">
        <f>(G680-I680)*T680</f>
        <v>14148.120000000003</v>
      </c>
    </row>
    <row r="681" spans="1:22" ht="12.75">
      <c r="A681" t="s">
        <v>20</v>
      </c>
      <c r="B681" s="3">
        <v>2017</v>
      </c>
      <c r="C681" s="3">
        <v>11417</v>
      </c>
      <c r="D681" s="3">
        <v>1</v>
      </c>
      <c r="E681" s="3">
        <v>2017</v>
      </c>
      <c r="F681" s="3">
        <v>6462</v>
      </c>
      <c r="G681" s="4">
        <v>1553.41</v>
      </c>
      <c r="H681" s="4">
        <v>0</v>
      </c>
      <c r="I681" s="4">
        <v>140.91000000000003</v>
      </c>
      <c r="J681" s="3">
        <v>1</v>
      </c>
      <c r="K681" t="s">
        <v>26</v>
      </c>
      <c r="L681" t="s">
        <v>583</v>
      </c>
      <c r="M681" s="3">
        <v>130</v>
      </c>
      <c r="N681" s="3">
        <v>122889</v>
      </c>
      <c r="O681" s="5" t="s">
        <v>224</v>
      </c>
      <c r="P681" s="5" t="s">
        <v>224</v>
      </c>
      <c r="Q681" s="5" t="s">
        <v>228</v>
      </c>
      <c r="R681" s="5" t="s">
        <v>576</v>
      </c>
      <c r="S681" s="5" t="s">
        <v>576</v>
      </c>
      <c r="T681" s="3">
        <v>14</v>
      </c>
      <c r="V681" s="6">
        <f>(G681-I681)*T681</f>
        <v>19775</v>
      </c>
    </row>
    <row r="682" spans="1:22" ht="12.75">
      <c r="A682" t="s">
        <v>20</v>
      </c>
      <c r="B682" s="3">
        <v>2017</v>
      </c>
      <c r="C682" s="3">
        <v>11403</v>
      </c>
      <c r="D682" s="3">
        <v>1</v>
      </c>
      <c r="E682" s="3">
        <v>2017</v>
      </c>
      <c r="F682" s="3">
        <v>6462</v>
      </c>
      <c r="G682" s="4">
        <v>1568.4</v>
      </c>
      <c r="H682" s="4">
        <v>0</v>
      </c>
      <c r="I682" s="4">
        <v>142.58</v>
      </c>
      <c r="J682" s="3">
        <v>1</v>
      </c>
      <c r="K682" t="s">
        <v>26</v>
      </c>
      <c r="L682" t="s">
        <v>583</v>
      </c>
      <c r="M682" s="3">
        <v>130</v>
      </c>
      <c r="N682" s="3">
        <v>122889</v>
      </c>
      <c r="O682" s="5" t="s">
        <v>224</v>
      </c>
      <c r="P682" s="5" t="s">
        <v>224</v>
      </c>
      <c r="Q682" s="5" t="s">
        <v>228</v>
      </c>
      <c r="R682" s="5" t="s">
        <v>576</v>
      </c>
      <c r="S682" s="5" t="s">
        <v>576</v>
      </c>
      <c r="T682" s="3">
        <v>14</v>
      </c>
      <c r="V682" s="6">
        <f>(G682-I682)*T682</f>
        <v>19961.480000000003</v>
      </c>
    </row>
    <row r="683" spans="1:22" ht="12.75">
      <c r="A683" t="s">
        <v>20</v>
      </c>
      <c r="B683" s="3">
        <v>2017</v>
      </c>
      <c r="C683" s="3">
        <v>11400</v>
      </c>
      <c r="D683" s="3">
        <v>1</v>
      </c>
      <c r="E683" s="3">
        <v>2017</v>
      </c>
      <c r="F683" s="3">
        <v>6462</v>
      </c>
      <c r="G683" s="4">
        <v>3133.8300000000004</v>
      </c>
      <c r="H683" s="4">
        <v>0</v>
      </c>
      <c r="I683" s="4">
        <v>284.89000000000004</v>
      </c>
      <c r="J683" s="3">
        <v>1</v>
      </c>
      <c r="K683" t="s">
        <v>26</v>
      </c>
      <c r="L683" t="s">
        <v>583</v>
      </c>
      <c r="M683" s="3">
        <v>130</v>
      </c>
      <c r="N683" s="3">
        <v>122889</v>
      </c>
      <c r="O683" s="5" t="s">
        <v>224</v>
      </c>
      <c r="P683" s="5" t="s">
        <v>224</v>
      </c>
      <c r="Q683" s="5" t="s">
        <v>228</v>
      </c>
      <c r="R683" s="5" t="s">
        <v>576</v>
      </c>
      <c r="S683" s="5" t="s">
        <v>576</v>
      </c>
      <c r="T683" s="3">
        <v>14</v>
      </c>
      <c r="V683" s="6">
        <f>(G683-I683)*T683</f>
        <v>39885.16</v>
      </c>
    </row>
    <row r="684" spans="1:22" ht="12.75">
      <c r="A684" t="s">
        <v>20</v>
      </c>
      <c r="B684" s="3">
        <v>2017</v>
      </c>
      <c r="C684" s="3">
        <v>11380</v>
      </c>
      <c r="D684" s="3">
        <v>1</v>
      </c>
      <c r="E684" s="3">
        <v>2017</v>
      </c>
      <c r="F684" s="3">
        <v>6462</v>
      </c>
      <c r="G684" s="4">
        <v>3547.63</v>
      </c>
      <c r="H684" s="4">
        <v>0</v>
      </c>
      <c r="I684" s="4">
        <v>322.51000000000005</v>
      </c>
      <c r="J684" s="3">
        <v>1</v>
      </c>
      <c r="K684" t="s">
        <v>26</v>
      </c>
      <c r="L684" t="s">
        <v>581</v>
      </c>
      <c r="M684" s="3">
        <v>130</v>
      </c>
      <c r="N684" s="3">
        <v>122889</v>
      </c>
      <c r="O684" s="5" t="s">
        <v>224</v>
      </c>
      <c r="P684" s="5" t="s">
        <v>224</v>
      </c>
      <c r="Q684" s="5" t="s">
        <v>228</v>
      </c>
      <c r="R684" s="5" t="s">
        <v>576</v>
      </c>
      <c r="S684" s="5" t="s">
        <v>576</v>
      </c>
      <c r="T684" s="3">
        <v>14</v>
      </c>
      <c r="V684" s="6">
        <f>(G684-I684)*T684</f>
        <v>45151.68</v>
      </c>
    </row>
    <row r="685" spans="1:22" ht="12.75">
      <c r="A685" t="s">
        <v>20</v>
      </c>
      <c r="B685" s="3">
        <v>2017</v>
      </c>
      <c r="C685" s="3">
        <v>11557</v>
      </c>
      <c r="D685" s="3">
        <v>1</v>
      </c>
      <c r="E685" s="3">
        <v>2017</v>
      </c>
      <c r="F685" s="3">
        <v>6463</v>
      </c>
      <c r="G685" s="4">
        <v>-4.17</v>
      </c>
      <c r="H685" s="4">
        <v>0</v>
      </c>
      <c r="I685" s="4">
        <v>-0.43000000000000005</v>
      </c>
      <c r="J685" s="3">
        <v>1</v>
      </c>
      <c r="K685" t="s">
        <v>26</v>
      </c>
      <c r="L685" t="s">
        <v>581</v>
      </c>
      <c r="M685" s="3">
        <v>129</v>
      </c>
      <c r="N685" s="3">
        <v>122889</v>
      </c>
      <c r="O685" s="5" t="s">
        <v>440</v>
      </c>
      <c r="P685" s="5" t="s">
        <v>440</v>
      </c>
      <c r="Q685" s="5" t="s">
        <v>228</v>
      </c>
      <c r="R685" s="5" t="s">
        <v>576</v>
      </c>
      <c r="S685" s="5" t="s">
        <v>576</v>
      </c>
      <c r="T685" s="3">
        <v>14</v>
      </c>
      <c r="V685" s="6">
        <f>(G685-I685)*T685</f>
        <v>-52.36</v>
      </c>
    </row>
    <row r="686" spans="1:22" ht="12.75">
      <c r="A686" t="s">
        <v>20</v>
      </c>
      <c r="B686" s="3">
        <v>2017</v>
      </c>
      <c r="C686" s="3">
        <v>11434</v>
      </c>
      <c r="D686" s="3">
        <v>1</v>
      </c>
      <c r="E686" s="3">
        <v>2017</v>
      </c>
      <c r="F686" s="3">
        <v>6463</v>
      </c>
      <c r="G686" s="4">
        <v>12.39</v>
      </c>
      <c r="H686" s="4">
        <v>0</v>
      </c>
      <c r="I686" s="4">
        <v>1.1300000000000001</v>
      </c>
      <c r="J686" s="3">
        <v>1</v>
      </c>
      <c r="K686" t="s">
        <v>26</v>
      </c>
      <c r="L686" t="s">
        <v>581</v>
      </c>
      <c r="M686" s="3">
        <v>130</v>
      </c>
      <c r="N686" s="3">
        <v>122889</v>
      </c>
      <c r="O686" s="5" t="s">
        <v>224</v>
      </c>
      <c r="P686" s="5" t="s">
        <v>224</v>
      </c>
      <c r="Q686" s="5" t="s">
        <v>228</v>
      </c>
      <c r="R686" s="5" t="s">
        <v>576</v>
      </c>
      <c r="S686" s="5" t="s">
        <v>576</v>
      </c>
      <c r="T686" s="3">
        <v>14</v>
      </c>
      <c r="V686" s="6">
        <f>(G686-I686)*T686</f>
        <v>157.64</v>
      </c>
    </row>
    <row r="687" spans="1:22" ht="12.75">
      <c r="A687" t="s">
        <v>20</v>
      </c>
      <c r="B687" s="3">
        <v>2017</v>
      </c>
      <c r="C687" s="3">
        <v>11440</v>
      </c>
      <c r="D687" s="3">
        <v>1</v>
      </c>
      <c r="E687" s="3">
        <v>2017</v>
      </c>
      <c r="F687" s="3">
        <v>6463</v>
      </c>
      <c r="G687" s="4">
        <v>12.39</v>
      </c>
      <c r="H687" s="4">
        <v>0</v>
      </c>
      <c r="I687" s="4">
        <v>1.1300000000000001</v>
      </c>
      <c r="J687" s="3">
        <v>1</v>
      </c>
      <c r="K687" t="s">
        <v>26</v>
      </c>
      <c r="L687" t="s">
        <v>581</v>
      </c>
      <c r="M687" s="3">
        <v>130</v>
      </c>
      <c r="N687" s="3">
        <v>122889</v>
      </c>
      <c r="O687" s="5" t="s">
        <v>224</v>
      </c>
      <c r="P687" s="5" t="s">
        <v>224</v>
      </c>
      <c r="Q687" s="5" t="s">
        <v>228</v>
      </c>
      <c r="R687" s="5" t="s">
        <v>576</v>
      </c>
      <c r="S687" s="5" t="s">
        <v>576</v>
      </c>
      <c r="T687" s="3">
        <v>14</v>
      </c>
      <c r="V687" s="6">
        <f>(G687-I687)*T687</f>
        <v>157.64</v>
      </c>
    </row>
    <row r="688" spans="1:22" ht="12.75">
      <c r="A688" t="s">
        <v>20</v>
      </c>
      <c r="B688" s="3">
        <v>2017</v>
      </c>
      <c r="C688" s="3">
        <v>11437</v>
      </c>
      <c r="D688" s="3">
        <v>1</v>
      </c>
      <c r="E688" s="3">
        <v>2017</v>
      </c>
      <c r="F688" s="3">
        <v>6463</v>
      </c>
      <c r="G688" s="4">
        <v>12.440000000000001</v>
      </c>
      <c r="H688" s="4">
        <v>0</v>
      </c>
      <c r="I688" s="4">
        <v>1.1300000000000001</v>
      </c>
      <c r="J688" s="3">
        <v>1</v>
      </c>
      <c r="K688" t="s">
        <v>26</v>
      </c>
      <c r="L688" t="s">
        <v>581</v>
      </c>
      <c r="M688" s="3">
        <v>130</v>
      </c>
      <c r="N688" s="3">
        <v>122889</v>
      </c>
      <c r="O688" s="5" t="s">
        <v>224</v>
      </c>
      <c r="P688" s="5" t="s">
        <v>224</v>
      </c>
      <c r="Q688" s="5" t="s">
        <v>228</v>
      </c>
      <c r="R688" s="5" t="s">
        <v>576</v>
      </c>
      <c r="S688" s="5" t="s">
        <v>576</v>
      </c>
      <c r="T688" s="3">
        <v>14</v>
      </c>
      <c r="V688" s="6">
        <f>(G688-I688)*T688</f>
        <v>158.34</v>
      </c>
    </row>
    <row r="689" spans="1:22" ht="12.75">
      <c r="A689" t="s">
        <v>20</v>
      </c>
      <c r="B689" s="3">
        <v>2017</v>
      </c>
      <c r="C689" s="3">
        <v>11422</v>
      </c>
      <c r="D689" s="3">
        <v>1</v>
      </c>
      <c r="E689" s="3">
        <v>2017</v>
      </c>
      <c r="F689" s="3">
        <v>6463</v>
      </c>
      <c r="G689" s="4">
        <v>14.3</v>
      </c>
      <c r="H689" s="4">
        <v>0</v>
      </c>
      <c r="I689" s="4">
        <v>1.3</v>
      </c>
      <c r="J689" s="3">
        <v>1</v>
      </c>
      <c r="K689" t="s">
        <v>26</v>
      </c>
      <c r="L689" t="s">
        <v>581</v>
      </c>
      <c r="M689" s="3">
        <v>130</v>
      </c>
      <c r="N689" s="3">
        <v>122889</v>
      </c>
      <c r="O689" s="5" t="s">
        <v>224</v>
      </c>
      <c r="P689" s="5" t="s">
        <v>224</v>
      </c>
      <c r="Q689" s="5" t="s">
        <v>228</v>
      </c>
      <c r="R689" s="5" t="s">
        <v>576</v>
      </c>
      <c r="S689" s="5" t="s">
        <v>576</v>
      </c>
      <c r="T689" s="3">
        <v>14</v>
      </c>
      <c r="V689" s="6">
        <f>(G689-I689)*T689</f>
        <v>182</v>
      </c>
    </row>
    <row r="690" spans="1:22" ht="12.75">
      <c r="A690" t="s">
        <v>20</v>
      </c>
      <c r="B690" s="3">
        <v>2017</v>
      </c>
      <c r="C690" s="3">
        <v>11425</v>
      </c>
      <c r="D690" s="3">
        <v>1</v>
      </c>
      <c r="E690" s="3">
        <v>2017</v>
      </c>
      <c r="F690" s="3">
        <v>6463</v>
      </c>
      <c r="G690" s="4">
        <v>14.3</v>
      </c>
      <c r="H690" s="4">
        <v>0</v>
      </c>
      <c r="I690" s="4">
        <v>1.3</v>
      </c>
      <c r="J690" s="3">
        <v>1</v>
      </c>
      <c r="K690" t="s">
        <v>26</v>
      </c>
      <c r="L690" t="s">
        <v>581</v>
      </c>
      <c r="M690" s="3">
        <v>130</v>
      </c>
      <c r="N690" s="3">
        <v>122889</v>
      </c>
      <c r="O690" s="5" t="s">
        <v>224</v>
      </c>
      <c r="P690" s="5" t="s">
        <v>224</v>
      </c>
      <c r="Q690" s="5" t="s">
        <v>228</v>
      </c>
      <c r="R690" s="5" t="s">
        <v>576</v>
      </c>
      <c r="S690" s="5" t="s">
        <v>576</v>
      </c>
      <c r="T690" s="3">
        <v>14</v>
      </c>
      <c r="V690" s="6">
        <f>(G690-I690)*T690</f>
        <v>182</v>
      </c>
    </row>
    <row r="691" spans="1:22" ht="12.75">
      <c r="A691" t="s">
        <v>20</v>
      </c>
      <c r="B691" s="3">
        <v>2017</v>
      </c>
      <c r="C691" s="3">
        <v>11438</v>
      </c>
      <c r="D691" s="3">
        <v>1</v>
      </c>
      <c r="E691" s="3">
        <v>2017</v>
      </c>
      <c r="F691" s="3">
        <v>6463</v>
      </c>
      <c r="G691" s="4">
        <v>14.3</v>
      </c>
      <c r="H691" s="4">
        <v>0</v>
      </c>
      <c r="I691" s="4">
        <v>1.3</v>
      </c>
      <c r="J691" s="3">
        <v>1</v>
      </c>
      <c r="K691" t="s">
        <v>26</v>
      </c>
      <c r="L691" t="s">
        <v>581</v>
      </c>
      <c r="M691" s="3">
        <v>130</v>
      </c>
      <c r="N691" s="3">
        <v>122889</v>
      </c>
      <c r="O691" s="5" t="s">
        <v>224</v>
      </c>
      <c r="P691" s="5" t="s">
        <v>224</v>
      </c>
      <c r="Q691" s="5" t="s">
        <v>228</v>
      </c>
      <c r="R691" s="5" t="s">
        <v>576</v>
      </c>
      <c r="S691" s="5" t="s">
        <v>576</v>
      </c>
      <c r="T691" s="3">
        <v>14</v>
      </c>
      <c r="V691" s="6">
        <f>(G691-I691)*T691</f>
        <v>182</v>
      </c>
    </row>
    <row r="692" spans="1:22" ht="12.75">
      <c r="A692" t="s">
        <v>20</v>
      </c>
      <c r="B692" s="3">
        <v>2017</v>
      </c>
      <c r="C692" s="3">
        <v>11433</v>
      </c>
      <c r="D692" s="3">
        <v>1</v>
      </c>
      <c r="E692" s="3">
        <v>2017</v>
      </c>
      <c r="F692" s="3">
        <v>6463</v>
      </c>
      <c r="G692" s="4">
        <v>14.330000000000002</v>
      </c>
      <c r="H692" s="4">
        <v>0</v>
      </c>
      <c r="I692" s="4">
        <v>1.3</v>
      </c>
      <c r="J692" s="3">
        <v>1</v>
      </c>
      <c r="K692" t="s">
        <v>26</v>
      </c>
      <c r="L692" t="s">
        <v>581</v>
      </c>
      <c r="M692" s="3">
        <v>130</v>
      </c>
      <c r="N692" s="3">
        <v>122889</v>
      </c>
      <c r="O692" s="5" t="s">
        <v>224</v>
      </c>
      <c r="P692" s="5" t="s">
        <v>224</v>
      </c>
      <c r="Q692" s="5" t="s">
        <v>228</v>
      </c>
      <c r="R692" s="5" t="s">
        <v>576</v>
      </c>
      <c r="S692" s="5" t="s">
        <v>576</v>
      </c>
      <c r="T692" s="3">
        <v>14</v>
      </c>
      <c r="V692" s="6">
        <f>(G692-I692)*T692</f>
        <v>182.42000000000002</v>
      </c>
    </row>
    <row r="693" spans="1:22" ht="12.75">
      <c r="A693" t="s">
        <v>20</v>
      </c>
      <c r="B693" s="3">
        <v>2017</v>
      </c>
      <c r="C693" s="3">
        <v>11436</v>
      </c>
      <c r="D693" s="3">
        <v>1</v>
      </c>
      <c r="E693" s="3">
        <v>2017</v>
      </c>
      <c r="F693" s="3">
        <v>6463</v>
      </c>
      <c r="G693" s="4">
        <v>14.330000000000002</v>
      </c>
      <c r="H693" s="4">
        <v>0</v>
      </c>
      <c r="I693" s="4">
        <v>1.3</v>
      </c>
      <c r="J693" s="3">
        <v>1</v>
      </c>
      <c r="K693" t="s">
        <v>26</v>
      </c>
      <c r="L693" t="s">
        <v>581</v>
      </c>
      <c r="M693" s="3">
        <v>130</v>
      </c>
      <c r="N693" s="3">
        <v>122889</v>
      </c>
      <c r="O693" s="5" t="s">
        <v>224</v>
      </c>
      <c r="P693" s="5" t="s">
        <v>224</v>
      </c>
      <c r="Q693" s="5" t="s">
        <v>228</v>
      </c>
      <c r="R693" s="5" t="s">
        <v>576</v>
      </c>
      <c r="S693" s="5" t="s">
        <v>576</v>
      </c>
      <c r="T693" s="3">
        <v>14</v>
      </c>
      <c r="V693" s="6">
        <f>(G693-I693)*T693</f>
        <v>182.42000000000002</v>
      </c>
    </row>
    <row r="694" spans="1:22" ht="12.75">
      <c r="A694" t="s">
        <v>20</v>
      </c>
      <c r="B694" s="3">
        <v>2017</v>
      </c>
      <c r="C694" s="3">
        <v>11443</v>
      </c>
      <c r="D694" s="3">
        <v>1</v>
      </c>
      <c r="E694" s="3">
        <v>2017</v>
      </c>
      <c r="F694" s="3">
        <v>6463</v>
      </c>
      <c r="G694" s="4">
        <v>124.33000000000001</v>
      </c>
      <c r="H694" s="4">
        <v>0</v>
      </c>
      <c r="I694" s="4">
        <v>11.3</v>
      </c>
      <c r="J694" s="3">
        <v>1</v>
      </c>
      <c r="K694" t="s">
        <v>26</v>
      </c>
      <c r="L694" t="s">
        <v>581</v>
      </c>
      <c r="M694" s="3">
        <v>130</v>
      </c>
      <c r="N694" s="3">
        <v>122889</v>
      </c>
      <c r="O694" s="5" t="s">
        <v>224</v>
      </c>
      <c r="P694" s="5" t="s">
        <v>224</v>
      </c>
      <c r="Q694" s="5" t="s">
        <v>228</v>
      </c>
      <c r="R694" s="5" t="s">
        <v>576</v>
      </c>
      <c r="S694" s="5" t="s">
        <v>576</v>
      </c>
      <c r="T694" s="3">
        <v>14</v>
      </c>
      <c r="V694" s="6">
        <f>(G694-I694)*T694</f>
        <v>1582.4200000000003</v>
      </c>
    </row>
    <row r="695" spans="1:22" ht="12.75">
      <c r="A695" t="s">
        <v>20</v>
      </c>
      <c r="B695" s="3">
        <v>2017</v>
      </c>
      <c r="C695" s="3">
        <v>11432</v>
      </c>
      <c r="D695" s="3">
        <v>1</v>
      </c>
      <c r="E695" s="3">
        <v>2017</v>
      </c>
      <c r="F695" s="3">
        <v>6463</v>
      </c>
      <c r="G695" s="4">
        <v>144.84</v>
      </c>
      <c r="H695" s="4">
        <v>0</v>
      </c>
      <c r="I695" s="4">
        <v>13.170000000000002</v>
      </c>
      <c r="J695" s="3">
        <v>1</v>
      </c>
      <c r="K695" t="s">
        <v>26</v>
      </c>
      <c r="L695" t="s">
        <v>581</v>
      </c>
      <c r="M695" s="3">
        <v>130</v>
      </c>
      <c r="N695" s="3">
        <v>122889</v>
      </c>
      <c r="O695" s="5" t="s">
        <v>224</v>
      </c>
      <c r="P695" s="5" t="s">
        <v>224</v>
      </c>
      <c r="Q695" s="5" t="s">
        <v>228</v>
      </c>
      <c r="R695" s="5" t="s">
        <v>576</v>
      </c>
      <c r="S695" s="5" t="s">
        <v>576</v>
      </c>
      <c r="T695" s="3">
        <v>14</v>
      </c>
      <c r="V695" s="6">
        <f>(G695-I695)*T695</f>
        <v>1843.38</v>
      </c>
    </row>
    <row r="696" spans="1:22" ht="12.75">
      <c r="A696" t="s">
        <v>20</v>
      </c>
      <c r="B696" s="3">
        <v>2017</v>
      </c>
      <c r="C696" s="3">
        <v>11426</v>
      </c>
      <c r="D696" s="3">
        <v>1</v>
      </c>
      <c r="E696" s="3">
        <v>2017</v>
      </c>
      <c r="F696" s="3">
        <v>6463</v>
      </c>
      <c r="G696" s="4">
        <v>172.79000000000002</v>
      </c>
      <c r="H696" s="4">
        <v>0</v>
      </c>
      <c r="I696" s="4">
        <v>15.71</v>
      </c>
      <c r="J696" s="3">
        <v>1</v>
      </c>
      <c r="K696" t="s">
        <v>26</v>
      </c>
      <c r="L696" t="s">
        <v>581</v>
      </c>
      <c r="M696" s="3">
        <v>130</v>
      </c>
      <c r="N696" s="3">
        <v>122889</v>
      </c>
      <c r="O696" s="5" t="s">
        <v>224</v>
      </c>
      <c r="P696" s="5" t="s">
        <v>224</v>
      </c>
      <c r="Q696" s="5" t="s">
        <v>228</v>
      </c>
      <c r="R696" s="5" t="s">
        <v>576</v>
      </c>
      <c r="S696" s="5" t="s">
        <v>576</v>
      </c>
      <c r="T696" s="3">
        <v>14</v>
      </c>
      <c r="V696" s="6">
        <f>(G696-I696)*T696</f>
        <v>2199.1200000000003</v>
      </c>
    </row>
    <row r="697" spans="1:22" ht="12.75">
      <c r="A697" t="s">
        <v>20</v>
      </c>
      <c r="B697" s="3">
        <v>2017</v>
      </c>
      <c r="C697" s="3">
        <v>11430</v>
      </c>
      <c r="D697" s="3">
        <v>1</v>
      </c>
      <c r="E697" s="3">
        <v>2017</v>
      </c>
      <c r="F697" s="3">
        <v>6463</v>
      </c>
      <c r="G697" s="4">
        <v>195.4</v>
      </c>
      <c r="H697" s="4">
        <v>0</v>
      </c>
      <c r="I697" s="4">
        <v>17.76</v>
      </c>
      <c r="J697" s="3">
        <v>1</v>
      </c>
      <c r="K697" t="s">
        <v>26</v>
      </c>
      <c r="L697" t="s">
        <v>581</v>
      </c>
      <c r="M697" s="3">
        <v>130</v>
      </c>
      <c r="N697" s="3">
        <v>122889</v>
      </c>
      <c r="O697" s="5" t="s">
        <v>224</v>
      </c>
      <c r="P697" s="5" t="s">
        <v>224</v>
      </c>
      <c r="Q697" s="5" t="s">
        <v>228</v>
      </c>
      <c r="R697" s="5" t="s">
        <v>576</v>
      </c>
      <c r="S697" s="5" t="s">
        <v>576</v>
      </c>
      <c r="T697" s="3">
        <v>14</v>
      </c>
      <c r="V697" s="6">
        <f>(G697-I697)*T697</f>
        <v>2486.96</v>
      </c>
    </row>
    <row r="698" spans="1:22" ht="12.75">
      <c r="A698" t="s">
        <v>20</v>
      </c>
      <c r="B698" s="3">
        <v>2017</v>
      </c>
      <c r="C698" s="3">
        <v>11441</v>
      </c>
      <c r="D698" s="3">
        <v>1</v>
      </c>
      <c r="E698" s="3">
        <v>2017</v>
      </c>
      <c r="F698" s="3">
        <v>6463</v>
      </c>
      <c r="G698" s="4">
        <v>230.66000000000003</v>
      </c>
      <c r="H698" s="4">
        <v>0</v>
      </c>
      <c r="I698" s="4">
        <v>20.970000000000002</v>
      </c>
      <c r="J698" s="3">
        <v>1</v>
      </c>
      <c r="K698" t="s">
        <v>26</v>
      </c>
      <c r="L698" t="s">
        <v>581</v>
      </c>
      <c r="M698" s="3">
        <v>130</v>
      </c>
      <c r="N698" s="3">
        <v>122889</v>
      </c>
      <c r="O698" s="5" t="s">
        <v>224</v>
      </c>
      <c r="P698" s="5" t="s">
        <v>224</v>
      </c>
      <c r="Q698" s="5" t="s">
        <v>228</v>
      </c>
      <c r="R698" s="5" t="s">
        <v>576</v>
      </c>
      <c r="S698" s="5" t="s">
        <v>576</v>
      </c>
      <c r="T698" s="3">
        <v>14</v>
      </c>
      <c r="V698" s="6">
        <f>(G698-I698)*T698</f>
        <v>2935.6600000000003</v>
      </c>
    </row>
    <row r="699" spans="1:22" ht="12.75">
      <c r="A699" t="s">
        <v>20</v>
      </c>
      <c r="B699" s="3">
        <v>2017</v>
      </c>
      <c r="C699" s="3">
        <v>11427</v>
      </c>
      <c r="D699" s="3">
        <v>1</v>
      </c>
      <c r="E699" s="3">
        <v>2017</v>
      </c>
      <c r="F699" s="3">
        <v>6463</v>
      </c>
      <c r="G699" s="4">
        <v>254.36</v>
      </c>
      <c r="H699" s="4">
        <v>0</v>
      </c>
      <c r="I699" s="4">
        <v>23.12</v>
      </c>
      <c r="J699" s="3">
        <v>1</v>
      </c>
      <c r="K699" t="s">
        <v>26</v>
      </c>
      <c r="L699" t="s">
        <v>581</v>
      </c>
      <c r="M699" s="3">
        <v>130</v>
      </c>
      <c r="N699" s="3">
        <v>122889</v>
      </c>
      <c r="O699" s="5" t="s">
        <v>224</v>
      </c>
      <c r="P699" s="5" t="s">
        <v>224</v>
      </c>
      <c r="Q699" s="5" t="s">
        <v>228</v>
      </c>
      <c r="R699" s="5" t="s">
        <v>576</v>
      </c>
      <c r="S699" s="5" t="s">
        <v>576</v>
      </c>
      <c r="T699" s="3">
        <v>14</v>
      </c>
      <c r="V699" s="6">
        <f>(G699-I699)*T699</f>
        <v>3237.36</v>
      </c>
    </row>
    <row r="700" spans="1:22" ht="12.75">
      <c r="A700" t="s">
        <v>20</v>
      </c>
      <c r="B700" s="3">
        <v>2017</v>
      </c>
      <c r="C700" s="3">
        <v>11431</v>
      </c>
      <c r="D700" s="3">
        <v>1</v>
      </c>
      <c r="E700" s="3">
        <v>2017</v>
      </c>
      <c r="F700" s="3">
        <v>6463</v>
      </c>
      <c r="G700" s="4">
        <v>421.52000000000004</v>
      </c>
      <c r="H700" s="4">
        <v>0</v>
      </c>
      <c r="I700" s="4">
        <v>38.32</v>
      </c>
      <c r="J700" s="3">
        <v>1</v>
      </c>
      <c r="K700" t="s">
        <v>26</v>
      </c>
      <c r="L700" t="s">
        <v>581</v>
      </c>
      <c r="M700" s="3">
        <v>130</v>
      </c>
      <c r="N700" s="3">
        <v>122889</v>
      </c>
      <c r="O700" s="5" t="s">
        <v>224</v>
      </c>
      <c r="P700" s="5" t="s">
        <v>224</v>
      </c>
      <c r="Q700" s="5" t="s">
        <v>228</v>
      </c>
      <c r="R700" s="5" t="s">
        <v>576</v>
      </c>
      <c r="S700" s="5" t="s">
        <v>576</v>
      </c>
      <c r="T700" s="3">
        <v>14</v>
      </c>
      <c r="V700" s="6">
        <f>(G700-I700)*T700</f>
        <v>5364.800000000001</v>
      </c>
    </row>
    <row r="701" spans="1:22" ht="12.75">
      <c r="A701" t="s">
        <v>20</v>
      </c>
      <c r="B701" s="3">
        <v>2017</v>
      </c>
      <c r="C701" s="3">
        <v>11444</v>
      </c>
      <c r="D701" s="3">
        <v>1</v>
      </c>
      <c r="E701" s="3">
        <v>2017</v>
      </c>
      <c r="F701" s="3">
        <v>6463</v>
      </c>
      <c r="G701" s="4">
        <v>181.77</v>
      </c>
      <c r="H701" s="4">
        <v>0</v>
      </c>
      <c r="I701" s="4">
        <v>42.580000000000005</v>
      </c>
      <c r="J701" s="3">
        <v>1</v>
      </c>
      <c r="K701" t="s">
        <v>26</v>
      </c>
      <c r="L701" t="s">
        <v>581</v>
      </c>
      <c r="M701" s="3">
        <v>130</v>
      </c>
      <c r="N701" s="3">
        <v>122889</v>
      </c>
      <c r="O701" s="5" t="s">
        <v>224</v>
      </c>
      <c r="P701" s="5" t="s">
        <v>224</v>
      </c>
      <c r="Q701" s="5" t="s">
        <v>228</v>
      </c>
      <c r="R701" s="5" t="s">
        <v>576</v>
      </c>
      <c r="S701" s="5" t="s">
        <v>576</v>
      </c>
      <c r="T701" s="3">
        <v>14</v>
      </c>
      <c r="V701" s="6">
        <f>(G701-I701)*T701</f>
        <v>1948.6599999999999</v>
      </c>
    </row>
    <row r="702" spans="1:22" ht="12.75">
      <c r="A702" t="s">
        <v>20</v>
      </c>
      <c r="B702" s="3">
        <v>2017</v>
      </c>
      <c r="C702" s="3">
        <v>11424</v>
      </c>
      <c r="D702" s="3">
        <v>1</v>
      </c>
      <c r="E702" s="3">
        <v>2017</v>
      </c>
      <c r="F702" s="3">
        <v>6463</v>
      </c>
      <c r="G702" s="4">
        <v>542.72</v>
      </c>
      <c r="H702" s="4">
        <v>0</v>
      </c>
      <c r="I702" s="4">
        <v>49.34</v>
      </c>
      <c r="J702" s="3">
        <v>1</v>
      </c>
      <c r="K702" t="s">
        <v>26</v>
      </c>
      <c r="L702" t="s">
        <v>581</v>
      </c>
      <c r="M702" s="3">
        <v>130</v>
      </c>
      <c r="N702" s="3">
        <v>122889</v>
      </c>
      <c r="O702" s="5" t="s">
        <v>224</v>
      </c>
      <c r="P702" s="5" t="s">
        <v>224</v>
      </c>
      <c r="Q702" s="5" t="s">
        <v>228</v>
      </c>
      <c r="R702" s="5" t="s">
        <v>576</v>
      </c>
      <c r="S702" s="5" t="s">
        <v>576</v>
      </c>
      <c r="T702" s="3">
        <v>14</v>
      </c>
      <c r="V702" s="6">
        <f>(G702-I702)*T702</f>
        <v>6907.32</v>
      </c>
    </row>
    <row r="703" spans="1:22" ht="12.75">
      <c r="A703" t="s">
        <v>20</v>
      </c>
      <c r="B703" s="3">
        <v>2017</v>
      </c>
      <c r="C703" s="3">
        <v>11429</v>
      </c>
      <c r="D703" s="3">
        <v>1</v>
      </c>
      <c r="E703" s="3">
        <v>2017</v>
      </c>
      <c r="F703" s="3">
        <v>6463</v>
      </c>
      <c r="G703" s="4">
        <v>721.45</v>
      </c>
      <c r="H703" s="4">
        <v>0</v>
      </c>
      <c r="I703" s="4">
        <v>65.59</v>
      </c>
      <c r="J703" s="3">
        <v>1</v>
      </c>
      <c r="K703" t="s">
        <v>26</v>
      </c>
      <c r="L703" t="s">
        <v>581</v>
      </c>
      <c r="M703" s="3">
        <v>130</v>
      </c>
      <c r="N703" s="3">
        <v>122889</v>
      </c>
      <c r="O703" s="5" t="s">
        <v>224</v>
      </c>
      <c r="P703" s="5" t="s">
        <v>224</v>
      </c>
      <c r="Q703" s="5" t="s">
        <v>228</v>
      </c>
      <c r="R703" s="5" t="s">
        <v>576</v>
      </c>
      <c r="S703" s="5" t="s">
        <v>576</v>
      </c>
      <c r="T703" s="3">
        <v>14</v>
      </c>
      <c r="V703" s="6">
        <f>(G703-I703)*T703</f>
        <v>9182.04</v>
      </c>
    </row>
    <row r="704" spans="1:22" ht="12.75">
      <c r="A704" t="s">
        <v>20</v>
      </c>
      <c r="B704" s="3">
        <v>2017</v>
      </c>
      <c r="C704" s="3">
        <v>11423</v>
      </c>
      <c r="D704" s="3">
        <v>1</v>
      </c>
      <c r="E704" s="3">
        <v>2017</v>
      </c>
      <c r="F704" s="3">
        <v>6463</v>
      </c>
      <c r="G704" s="4">
        <v>748.08</v>
      </c>
      <c r="H704" s="4">
        <v>0</v>
      </c>
      <c r="I704" s="4">
        <v>68.01</v>
      </c>
      <c r="J704" s="3">
        <v>1</v>
      </c>
      <c r="K704" t="s">
        <v>26</v>
      </c>
      <c r="L704" t="s">
        <v>581</v>
      </c>
      <c r="M704" s="3">
        <v>130</v>
      </c>
      <c r="N704" s="3">
        <v>122889</v>
      </c>
      <c r="O704" s="5" t="s">
        <v>224</v>
      </c>
      <c r="P704" s="5" t="s">
        <v>224</v>
      </c>
      <c r="Q704" s="5" t="s">
        <v>228</v>
      </c>
      <c r="R704" s="5" t="s">
        <v>576</v>
      </c>
      <c r="S704" s="5" t="s">
        <v>576</v>
      </c>
      <c r="T704" s="3">
        <v>14</v>
      </c>
      <c r="V704" s="6">
        <f>(G704-I704)*T704</f>
        <v>9520.980000000001</v>
      </c>
    </row>
    <row r="705" spans="1:22" ht="12.75">
      <c r="A705" t="s">
        <v>20</v>
      </c>
      <c r="B705" s="3">
        <v>2017</v>
      </c>
      <c r="C705" s="3">
        <v>11442</v>
      </c>
      <c r="D705" s="3">
        <v>1</v>
      </c>
      <c r="E705" s="3">
        <v>2017</v>
      </c>
      <c r="F705" s="3">
        <v>6463</v>
      </c>
      <c r="G705" s="4">
        <v>851.6600000000001</v>
      </c>
      <c r="H705" s="4">
        <v>0</v>
      </c>
      <c r="I705" s="4">
        <v>77.42</v>
      </c>
      <c r="J705" s="3">
        <v>1</v>
      </c>
      <c r="K705" t="s">
        <v>26</v>
      </c>
      <c r="L705" t="s">
        <v>581</v>
      </c>
      <c r="M705" s="3">
        <v>130</v>
      </c>
      <c r="N705" s="3">
        <v>122889</v>
      </c>
      <c r="O705" s="5" t="s">
        <v>224</v>
      </c>
      <c r="P705" s="5" t="s">
        <v>224</v>
      </c>
      <c r="Q705" s="5" t="s">
        <v>228</v>
      </c>
      <c r="R705" s="5" t="s">
        <v>576</v>
      </c>
      <c r="S705" s="5" t="s">
        <v>576</v>
      </c>
      <c r="T705" s="3">
        <v>14</v>
      </c>
      <c r="V705" s="6">
        <f>(G705-I705)*T705</f>
        <v>10839.360000000002</v>
      </c>
    </row>
    <row r="706" spans="1:22" ht="12.75">
      <c r="A706" t="s">
        <v>20</v>
      </c>
      <c r="B706" s="3">
        <v>2017</v>
      </c>
      <c r="C706" s="3">
        <v>11435</v>
      </c>
      <c r="D706" s="3">
        <v>1</v>
      </c>
      <c r="E706" s="3">
        <v>2017</v>
      </c>
      <c r="F706" s="3">
        <v>6463</v>
      </c>
      <c r="G706" s="4">
        <v>1221.13</v>
      </c>
      <c r="H706" s="4">
        <v>0</v>
      </c>
      <c r="I706" s="4">
        <v>111.01</v>
      </c>
      <c r="J706" s="3">
        <v>1</v>
      </c>
      <c r="K706" t="s">
        <v>26</v>
      </c>
      <c r="L706" t="s">
        <v>581</v>
      </c>
      <c r="M706" s="3">
        <v>130</v>
      </c>
      <c r="N706" s="3">
        <v>122889</v>
      </c>
      <c r="O706" s="5" t="s">
        <v>224</v>
      </c>
      <c r="P706" s="5" t="s">
        <v>224</v>
      </c>
      <c r="Q706" s="5" t="s">
        <v>228</v>
      </c>
      <c r="R706" s="5" t="s">
        <v>576</v>
      </c>
      <c r="S706" s="5" t="s">
        <v>576</v>
      </c>
      <c r="T706" s="3">
        <v>14</v>
      </c>
      <c r="V706" s="6">
        <f>(G706-I706)*T706</f>
        <v>15541.680000000002</v>
      </c>
    </row>
    <row r="707" spans="1:22" ht="12.75">
      <c r="A707" t="s">
        <v>20</v>
      </c>
      <c r="B707" s="3">
        <v>2017</v>
      </c>
      <c r="C707" s="3">
        <v>11428</v>
      </c>
      <c r="D707" s="3">
        <v>1</v>
      </c>
      <c r="E707" s="3">
        <v>2017</v>
      </c>
      <c r="F707" s="3">
        <v>6463</v>
      </c>
      <c r="G707" s="4">
        <v>1533.69</v>
      </c>
      <c r="H707" s="4">
        <v>0</v>
      </c>
      <c r="I707" s="4">
        <v>139.43</v>
      </c>
      <c r="J707" s="3">
        <v>1</v>
      </c>
      <c r="K707" t="s">
        <v>26</v>
      </c>
      <c r="L707" t="s">
        <v>581</v>
      </c>
      <c r="M707" s="3">
        <v>130</v>
      </c>
      <c r="N707" s="3">
        <v>122889</v>
      </c>
      <c r="O707" s="5" t="s">
        <v>224</v>
      </c>
      <c r="P707" s="5" t="s">
        <v>224</v>
      </c>
      <c r="Q707" s="5" t="s">
        <v>228</v>
      </c>
      <c r="R707" s="5" t="s">
        <v>576</v>
      </c>
      <c r="S707" s="5" t="s">
        <v>576</v>
      </c>
      <c r="T707" s="3">
        <v>14</v>
      </c>
      <c r="V707" s="6">
        <f>(G707-I707)*T707</f>
        <v>19519.64</v>
      </c>
    </row>
    <row r="708" spans="1:22" ht="12.75">
      <c r="A708" t="s">
        <v>20</v>
      </c>
      <c r="B708" s="3">
        <v>2017</v>
      </c>
      <c r="C708" s="3">
        <v>11439</v>
      </c>
      <c r="D708" s="3">
        <v>1</v>
      </c>
      <c r="E708" s="3">
        <v>2017</v>
      </c>
      <c r="F708" s="3">
        <v>6463</v>
      </c>
      <c r="G708" s="4">
        <v>3355.6400000000003</v>
      </c>
      <c r="H708" s="4">
        <v>0</v>
      </c>
      <c r="I708" s="4">
        <v>305.06</v>
      </c>
      <c r="J708" s="3">
        <v>1</v>
      </c>
      <c r="K708" t="s">
        <v>26</v>
      </c>
      <c r="L708" t="s">
        <v>581</v>
      </c>
      <c r="M708" s="3">
        <v>130</v>
      </c>
      <c r="N708" s="3">
        <v>122889</v>
      </c>
      <c r="O708" s="5" t="s">
        <v>224</v>
      </c>
      <c r="P708" s="5" t="s">
        <v>224</v>
      </c>
      <c r="Q708" s="5" t="s">
        <v>228</v>
      </c>
      <c r="R708" s="5" t="s">
        <v>576</v>
      </c>
      <c r="S708" s="5" t="s">
        <v>576</v>
      </c>
      <c r="T708" s="3">
        <v>14</v>
      </c>
      <c r="V708" s="6">
        <f>(G708-I708)*T708</f>
        <v>42708.12</v>
      </c>
    </row>
    <row r="709" spans="1:22" ht="12.75">
      <c r="A709" t="s">
        <v>20</v>
      </c>
      <c r="B709" s="3">
        <v>2017</v>
      </c>
      <c r="C709" s="3">
        <v>11445</v>
      </c>
      <c r="D709" s="3">
        <v>1</v>
      </c>
      <c r="E709" s="3">
        <v>2017</v>
      </c>
      <c r="F709" s="3">
        <v>6464</v>
      </c>
      <c r="G709" s="4">
        <v>12.38</v>
      </c>
      <c r="H709" s="4">
        <v>0</v>
      </c>
      <c r="I709" s="4">
        <v>1.1300000000000001</v>
      </c>
      <c r="J709" s="3">
        <v>1</v>
      </c>
      <c r="K709" t="s">
        <v>26</v>
      </c>
      <c r="L709" t="s">
        <v>581</v>
      </c>
      <c r="M709" s="3">
        <v>130</v>
      </c>
      <c r="N709" s="3">
        <v>122889</v>
      </c>
      <c r="O709" s="5" t="s">
        <v>224</v>
      </c>
      <c r="P709" s="5" t="s">
        <v>224</v>
      </c>
      <c r="Q709" s="5" t="s">
        <v>228</v>
      </c>
      <c r="R709" s="5" t="s">
        <v>576</v>
      </c>
      <c r="S709" s="5" t="s">
        <v>576</v>
      </c>
      <c r="T709" s="3">
        <v>14</v>
      </c>
      <c r="V709" s="6">
        <f>(G709-I709)*T709</f>
        <v>157.5</v>
      </c>
    </row>
    <row r="710" spans="1:22" ht="12.75">
      <c r="A710" t="s">
        <v>20</v>
      </c>
      <c r="B710" s="3">
        <v>2017</v>
      </c>
      <c r="C710" s="3">
        <v>11446</v>
      </c>
      <c r="D710" s="3">
        <v>1</v>
      </c>
      <c r="E710" s="3">
        <v>2017</v>
      </c>
      <c r="F710" s="3">
        <v>6464</v>
      </c>
      <c r="G710" s="4">
        <v>1679.2400000000002</v>
      </c>
      <c r="H710" s="4">
        <v>0</v>
      </c>
      <c r="I710" s="4">
        <v>152.66000000000003</v>
      </c>
      <c r="J710" s="3">
        <v>1</v>
      </c>
      <c r="K710" t="s">
        <v>26</v>
      </c>
      <c r="L710" t="s">
        <v>581</v>
      </c>
      <c r="M710" s="3">
        <v>130</v>
      </c>
      <c r="N710" s="3">
        <v>122889</v>
      </c>
      <c r="O710" s="5" t="s">
        <v>224</v>
      </c>
      <c r="P710" s="5" t="s">
        <v>224</v>
      </c>
      <c r="Q710" s="5" t="s">
        <v>228</v>
      </c>
      <c r="R710" s="5" t="s">
        <v>576</v>
      </c>
      <c r="S710" s="5" t="s">
        <v>576</v>
      </c>
      <c r="T710" s="3">
        <v>14</v>
      </c>
      <c r="V710" s="6">
        <f>(G710-I710)*T710</f>
        <v>21372.120000000003</v>
      </c>
    </row>
    <row r="711" spans="1:22" ht="12.75">
      <c r="A711" t="s">
        <v>20</v>
      </c>
      <c r="B711" s="3">
        <v>2017</v>
      </c>
      <c r="C711" s="3">
        <v>11450</v>
      </c>
      <c r="D711" s="3">
        <v>1</v>
      </c>
      <c r="E711" s="3">
        <v>2017</v>
      </c>
      <c r="F711" s="3">
        <v>6465</v>
      </c>
      <c r="G711" s="4">
        <v>11.420000000000002</v>
      </c>
      <c r="H711" s="4">
        <v>0</v>
      </c>
      <c r="I711" s="4">
        <v>1.04</v>
      </c>
      <c r="J711" s="3">
        <v>1</v>
      </c>
      <c r="K711" t="s">
        <v>26</v>
      </c>
      <c r="L711" t="s">
        <v>581</v>
      </c>
      <c r="M711" s="3">
        <v>130</v>
      </c>
      <c r="N711" s="3">
        <v>122889</v>
      </c>
      <c r="O711" s="5" t="s">
        <v>440</v>
      </c>
      <c r="P711" s="5" t="s">
        <v>440</v>
      </c>
      <c r="Q711" s="5" t="s">
        <v>228</v>
      </c>
      <c r="R711" s="5" t="s">
        <v>576</v>
      </c>
      <c r="S711" s="5" t="s">
        <v>576</v>
      </c>
      <c r="T711" s="3">
        <v>14</v>
      </c>
      <c r="V711" s="6">
        <f>(G711-I711)*T711</f>
        <v>145.32000000000005</v>
      </c>
    </row>
    <row r="712" spans="1:22" ht="12.75">
      <c r="A712" t="s">
        <v>20</v>
      </c>
      <c r="B712" s="3">
        <v>2017</v>
      </c>
      <c r="C712" s="3">
        <v>11447</v>
      </c>
      <c r="D712" s="3">
        <v>1</v>
      </c>
      <c r="E712" s="3">
        <v>2017</v>
      </c>
      <c r="F712" s="3">
        <v>6465</v>
      </c>
      <c r="G712" s="4">
        <v>12.440000000000001</v>
      </c>
      <c r="H712" s="4">
        <v>0</v>
      </c>
      <c r="I712" s="4">
        <v>1.1300000000000001</v>
      </c>
      <c r="J712" s="3">
        <v>1</v>
      </c>
      <c r="K712" t="s">
        <v>26</v>
      </c>
      <c r="L712" t="s">
        <v>581</v>
      </c>
      <c r="M712" s="3">
        <v>130</v>
      </c>
      <c r="N712" s="3">
        <v>122889</v>
      </c>
      <c r="O712" s="5" t="s">
        <v>440</v>
      </c>
      <c r="P712" s="5" t="s">
        <v>440</v>
      </c>
      <c r="Q712" s="5" t="s">
        <v>228</v>
      </c>
      <c r="R712" s="5" t="s">
        <v>576</v>
      </c>
      <c r="S712" s="5" t="s">
        <v>576</v>
      </c>
      <c r="T712" s="3">
        <v>14</v>
      </c>
      <c r="V712" s="6">
        <f>(G712-I712)*T712</f>
        <v>158.34</v>
      </c>
    </row>
    <row r="713" spans="1:22" ht="12.75">
      <c r="A713" t="s">
        <v>20</v>
      </c>
      <c r="B713" s="3">
        <v>2017</v>
      </c>
      <c r="C713" s="3">
        <v>11448</v>
      </c>
      <c r="D713" s="3">
        <v>1</v>
      </c>
      <c r="E713" s="3">
        <v>2017</v>
      </c>
      <c r="F713" s="3">
        <v>6465</v>
      </c>
      <c r="G713" s="4">
        <v>16.240000000000002</v>
      </c>
      <c r="H713" s="4">
        <v>0</v>
      </c>
      <c r="I713" s="4">
        <v>1.4700000000000002</v>
      </c>
      <c r="J713" s="3">
        <v>1</v>
      </c>
      <c r="K713" t="s">
        <v>26</v>
      </c>
      <c r="L713" t="s">
        <v>581</v>
      </c>
      <c r="M713" s="3">
        <v>130</v>
      </c>
      <c r="N713" s="3">
        <v>122889</v>
      </c>
      <c r="O713" s="5" t="s">
        <v>440</v>
      </c>
      <c r="P713" s="5" t="s">
        <v>440</v>
      </c>
      <c r="Q713" s="5" t="s">
        <v>228</v>
      </c>
      <c r="R713" s="5" t="s">
        <v>576</v>
      </c>
      <c r="S713" s="5" t="s">
        <v>576</v>
      </c>
      <c r="T713" s="3">
        <v>14</v>
      </c>
      <c r="V713" s="6">
        <f>(G713-I713)*T713</f>
        <v>206.78000000000003</v>
      </c>
    </row>
    <row r="714" spans="1:22" ht="12.75">
      <c r="A714" t="s">
        <v>20</v>
      </c>
      <c r="B714" s="3">
        <v>2017</v>
      </c>
      <c r="C714" s="3">
        <v>11449</v>
      </c>
      <c r="D714" s="3">
        <v>1</v>
      </c>
      <c r="E714" s="3">
        <v>2017</v>
      </c>
      <c r="F714" s="3">
        <v>6465</v>
      </c>
      <c r="G714" s="4">
        <v>846.8900000000001</v>
      </c>
      <c r="H714" s="4">
        <v>0</v>
      </c>
      <c r="I714" s="4">
        <v>76.99000000000001</v>
      </c>
      <c r="J714" s="3">
        <v>1</v>
      </c>
      <c r="K714" t="s">
        <v>26</v>
      </c>
      <c r="L714" t="s">
        <v>581</v>
      </c>
      <c r="M714" s="3">
        <v>130</v>
      </c>
      <c r="N714" s="3">
        <v>122889</v>
      </c>
      <c r="O714" s="5" t="s">
        <v>440</v>
      </c>
      <c r="P714" s="5" t="s">
        <v>440</v>
      </c>
      <c r="Q714" s="5" t="s">
        <v>228</v>
      </c>
      <c r="R714" s="5" t="s">
        <v>576</v>
      </c>
      <c r="S714" s="5" t="s">
        <v>576</v>
      </c>
      <c r="T714" s="3">
        <v>14</v>
      </c>
      <c r="V714" s="6">
        <f>(G714-I714)*T714</f>
        <v>10778.600000000002</v>
      </c>
    </row>
    <row r="715" spans="1:22" ht="12.75">
      <c r="A715" t="s">
        <v>20</v>
      </c>
      <c r="B715" s="3">
        <v>2017</v>
      </c>
      <c r="C715" s="3">
        <v>11451</v>
      </c>
      <c r="D715" s="3">
        <v>1</v>
      </c>
      <c r="E715" s="3">
        <v>2017</v>
      </c>
      <c r="F715" s="3">
        <v>6465</v>
      </c>
      <c r="G715" s="4">
        <v>1302.63</v>
      </c>
      <c r="H715" s="4">
        <v>0</v>
      </c>
      <c r="I715" s="4">
        <v>118.42000000000002</v>
      </c>
      <c r="J715" s="3">
        <v>1</v>
      </c>
      <c r="K715" t="s">
        <v>26</v>
      </c>
      <c r="L715" t="s">
        <v>581</v>
      </c>
      <c r="M715" s="3">
        <v>130</v>
      </c>
      <c r="N715" s="3">
        <v>122889</v>
      </c>
      <c r="O715" s="5" t="s">
        <v>440</v>
      </c>
      <c r="P715" s="5" t="s">
        <v>440</v>
      </c>
      <c r="Q715" s="5" t="s">
        <v>228</v>
      </c>
      <c r="R715" s="5" t="s">
        <v>576</v>
      </c>
      <c r="S715" s="5" t="s">
        <v>576</v>
      </c>
      <c r="T715" s="3">
        <v>14</v>
      </c>
      <c r="V715" s="6">
        <f>(G715-I715)*T715</f>
        <v>16578.940000000002</v>
      </c>
    </row>
    <row r="716" spans="1:22" ht="12.75">
      <c r="A716" t="s">
        <v>20</v>
      </c>
      <c r="B716" s="3">
        <v>2017</v>
      </c>
      <c r="C716" s="3">
        <v>11452</v>
      </c>
      <c r="D716" s="3">
        <v>1</v>
      </c>
      <c r="E716" s="3">
        <v>2017</v>
      </c>
      <c r="F716" s="3">
        <v>6465</v>
      </c>
      <c r="G716" s="4">
        <v>1902.63</v>
      </c>
      <c r="H716" s="4">
        <v>0</v>
      </c>
      <c r="I716" s="4">
        <v>172.97000000000003</v>
      </c>
      <c r="J716" s="3">
        <v>1</v>
      </c>
      <c r="K716" t="s">
        <v>26</v>
      </c>
      <c r="L716" t="s">
        <v>581</v>
      </c>
      <c r="M716" s="3">
        <v>130</v>
      </c>
      <c r="N716" s="3">
        <v>122889</v>
      </c>
      <c r="O716" s="5" t="s">
        <v>440</v>
      </c>
      <c r="P716" s="5" t="s">
        <v>440</v>
      </c>
      <c r="Q716" s="5" t="s">
        <v>228</v>
      </c>
      <c r="R716" s="5" t="s">
        <v>576</v>
      </c>
      <c r="S716" s="5" t="s">
        <v>576</v>
      </c>
      <c r="T716" s="3">
        <v>14</v>
      </c>
      <c r="V716" s="6">
        <f>(G716-I716)*T716</f>
        <v>24215.24</v>
      </c>
    </row>
    <row r="717" spans="1:22" ht="12.75">
      <c r="A717" t="s">
        <v>20</v>
      </c>
      <c r="B717" s="3">
        <v>2017</v>
      </c>
      <c r="C717" s="3">
        <v>11453</v>
      </c>
      <c r="D717" s="3">
        <v>1</v>
      </c>
      <c r="E717" s="3">
        <v>2017</v>
      </c>
      <c r="F717" s="3">
        <v>6466</v>
      </c>
      <c r="G717" s="4">
        <v>43.290000000000006</v>
      </c>
      <c r="H717" s="4">
        <v>0</v>
      </c>
      <c r="I717" s="4">
        <v>3.9200000000000004</v>
      </c>
      <c r="J717" s="3">
        <v>1</v>
      </c>
      <c r="K717" t="s">
        <v>26</v>
      </c>
      <c r="L717" t="s">
        <v>581</v>
      </c>
      <c r="M717" s="3">
        <v>130</v>
      </c>
      <c r="N717" s="3">
        <v>122889</v>
      </c>
      <c r="O717" s="5" t="s">
        <v>440</v>
      </c>
      <c r="P717" s="5" t="s">
        <v>440</v>
      </c>
      <c r="Q717" s="5" t="s">
        <v>228</v>
      </c>
      <c r="R717" s="5" t="s">
        <v>576</v>
      </c>
      <c r="S717" s="5" t="s">
        <v>576</v>
      </c>
      <c r="T717" s="3">
        <v>14</v>
      </c>
      <c r="V717" s="6">
        <f>(G717-I717)*T717</f>
        <v>551.1800000000001</v>
      </c>
    </row>
    <row r="718" spans="1:22" ht="12.75">
      <c r="A718" t="s">
        <v>20</v>
      </c>
      <c r="B718" s="3">
        <v>2017</v>
      </c>
      <c r="C718" s="3">
        <v>11495</v>
      </c>
      <c r="D718" s="3">
        <v>1</v>
      </c>
      <c r="E718" s="3">
        <v>2017</v>
      </c>
      <c r="F718" s="3">
        <v>6467</v>
      </c>
      <c r="G718" s="4">
        <v>37.370000000000005</v>
      </c>
      <c r="H718" s="4">
        <v>0</v>
      </c>
      <c r="I718" s="4">
        <v>3.4000000000000004</v>
      </c>
      <c r="J718" s="3">
        <v>1</v>
      </c>
      <c r="K718" t="s">
        <v>26</v>
      </c>
      <c r="L718" t="s">
        <v>581</v>
      </c>
      <c r="M718" s="3">
        <v>130</v>
      </c>
      <c r="N718" s="3">
        <v>122889</v>
      </c>
      <c r="O718" s="5" t="s">
        <v>440</v>
      </c>
      <c r="P718" s="5" t="s">
        <v>440</v>
      </c>
      <c r="Q718" s="5" t="s">
        <v>228</v>
      </c>
      <c r="R718" s="5" t="s">
        <v>576</v>
      </c>
      <c r="S718" s="5" t="s">
        <v>576</v>
      </c>
      <c r="T718" s="3">
        <v>14</v>
      </c>
      <c r="V718" s="6">
        <f>(G718-I718)*T718</f>
        <v>475.5800000000001</v>
      </c>
    </row>
    <row r="719" spans="1:22" ht="12.75">
      <c r="A719" t="s">
        <v>20</v>
      </c>
      <c r="B719" s="3">
        <v>2017</v>
      </c>
      <c r="C719" s="3">
        <v>11497</v>
      </c>
      <c r="D719" s="3">
        <v>1</v>
      </c>
      <c r="E719" s="3">
        <v>2017</v>
      </c>
      <c r="F719" s="3">
        <v>6467</v>
      </c>
      <c r="G719" s="4">
        <v>228.67</v>
      </c>
      <c r="H719" s="4">
        <v>0</v>
      </c>
      <c r="I719" s="4">
        <v>4.49</v>
      </c>
      <c r="J719" s="3">
        <v>1</v>
      </c>
      <c r="K719" t="s">
        <v>26</v>
      </c>
      <c r="L719" t="s">
        <v>581</v>
      </c>
      <c r="M719" s="3">
        <v>130</v>
      </c>
      <c r="N719" s="3">
        <v>122889</v>
      </c>
      <c r="O719" s="5" t="s">
        <v>440</v>
      </c>
      <c r="P719" s="5" t="s">
        <v>440</v>
      </c>
      <c r="Q719" s="5" t="s">
        <v>228</v>
      </c>
      <c r="R719" s="5" t="s">
        <v>576</v>
      </c>
      <c r="S719" s="5" t="s">
        <v>576</v>
      </c>
      <c r="T719" s="3">
        <v>14</v>
      </c>
      <c r="V719" s="6">
        <f>(G719-I719)*T719</f>
        <v>3138.5199999999995</v>
      </c>
    </row>
    <row r="720" spans="1:22" ht="12.75">
      <c r="A720" t="s">
        <v>20</v>
      </c>
      <c r="B720" s="3">
        <v>2017</v>
      </c>
      <c r="C720" s="3">
        <v>11496</v>
      </c>
      <c r="D720" s="3">
        <v>1</v>
      </c>
      <c r="E720" s="3">
        <v>2017</v>
      </c>
      <c r="F720" s="3">
        <v>6467</v>
      </c>
      <c r="G720" s="4">
        <v>100.79</v>
      </c>
      <c r="H720" s="4">
        <v>0</v>
      </c>
      <c r="I720" s="4">
        <v>9.16</v>
      </c>
      <c r="J720" s="3">
        <v>1</v>
      </c>
      <c r="K720" t="s">
        <v>26</v>
      </c>
      <c r="L720" t="s">
        <v>581</v>
      </c>
      <c r="M720" s="3">
        <v>130</v>
      </c>
      <c r="N720" s="3">
        <v>122889</v>
      </c>
      <c r="O720" s="5" t="s">
        <v>440</v>
      </c>
      <c r="P720" s="5" t="s">
        <v>440</v>
      </c>
      <c r="Q720" s="5" t="s">
        <v>228</v>
      </c>
      <c r="R720" s="5" t="s">
        <v>576</v>
      </c>
      <c r="S720" s="5" t="s">
        <v>576</v>
      </c>
      <c r="T720" s="3">
        <v>14</v>
      </c>
      <c r="V720" s="6">
        <f>(G720-I720)*T720</f>
        <v>1282.8200000000002</v>
      </c>
    </row>
    <row r="721" spans="1:22" ht="12.75">
      <c r="A721" t="s">
        <v>20</v>
      </c>
      <c r="B721" s="3">
        <v>2017</v>
      </c>
      <c r="C721" s="3">
        <v>11454</v>
      </c>
      <c r="D721" s="3">
        <v>1</v>
      </c>
      <c r="E721" s="3">
        <v>2017</v>
      </c>
      <c r="F721" s="3">
        <v>6468</v>
      </c>
      <c r="G721" s="4">
        <v>14.330000000000002</v>
      </c>
      <c r="H721" s="4">
        <v>0</v>
      </c>
      <c r="I721" s="4">
        <v>1.3</v>
      </c>
      <c r="J721" s="3">
        <v>1</v>
      </c>
      <c r="K721" t="s">
        <v>26</v>
      </c>
      <c r="L721" t="s">
        <v>581</v>
      </c>
      <c r="M721" s="3">
        <v>130</v>
      </c>
      <c r="N721" s="3">
        <v>122889</v>
      </c>
      <c r="O721" s="5" t="s">
        <v>440</v>
      </c>
      <c r="P721" s="5" t="s">
        <v>440</v>
      </c>
      <c r="Q721" s="5" t="s">
        <v>228</v>
      </c>
      <c r="R721" s="5" t="s">
        <v>576</v>
      </c>
      <c r="S721" s="5" t="s">
        <v>576</v>
      </c>
      <c r="T721" s="3">
        <v>14</v>
      </c>
      <c r="V721" s="6">
        <f>(G721-I721)*T721</f>
        <v>182.42000000000002</v>
      </c>
    </row>
    <row r="722" spans="1:22" ht="12.75">
      <c r="A722" t="s">
        <v>20</v>
      </c>
      <c r="B722" s="3">
        <v>2017</v>
      </c>
      <c r="C722" s="3">
        <v>11455</v>
      </c>
      <c r="D722" s="3">
        <v>1</v>
      </c>
      <c r="E722" s="3">
        <v>2017</v>
      </c>
      <c r="F722" s="3">
        <v>6468</v>
      </c>
      <c r="G722" s="4">
        <v>1136.21</v>
      </c>
      <c r="H722" s="4">
        <v>0</v>
      </c>
      <c r="I722" s="4">
        <v>103.07</v>
      </c>
      <c r="J722" s="3">
        <v>1</v>
      </c>
      <c r="K722" t="s">
        <v>26</v>
      </c>
      <c r="L722" t="s">
        <v>581</v>
      </c>
      <c r="M722" s="3">
        <v>130</v>
      </c>
      <c r="N722" s="3">
        <v>122889</v>
      </c>
      <c r="O722" s="5" t="s">
        <v>440</v>
      </c>
      <c r="P722" s="5" t="s">
        <v>440</v>
      </c>
      <c r="Q722" s="5" t="s">
        <v>228</v>
      </c>
      <c r="R722" s="5" t="s">
        <v>576</v>
      </c>
      <c r="S722" s="5" t="s">
        <v>576</v>
      </c>
      <c r="T722" s="3">
        <v>14</v>
      </c>
      <c r="V722" s="6">
        <f>(G722-I722)*T722</f>
        <v>14463.960000000001</v>
      </c>
    </row>
    <row r="723" spans="1:22" ht="12.75">
      <c r="A723" t="s">
        <v>20</v>
      </c>
      <c r="B723" s="3">
        <v>2017</v>
      </c>
      <c r="C723" s="3">
        <v>11456</v>
      </c>
      <c r="D723" s="3">
        <v>1</v>
      </c>
      <c r="E723" s="3">
        <v>2017</v>
      </c>
      <c r="F723" s="3">
        <v>6469</v>
      </c>
      <c r="G723" s="4">
        <v>155.87</v>
      </c>
      <c r="H723" s="4">
        <v>0</v>
      </c>
      <c r="I723" s="4">
        <v>14.170000000000002</v>
      </c>
      <c r="J723" s="3">
        <v>1</v>
      </c>
      <c r="K723" t="s">
        <v>26</v>
      </c>
      <c r="L723" t="s">
        <v>581</v>
      </c>
      <c r="M723" s="3">
        <v>130</v>
      </c>
      <c r="N723" s="3">
        <v>122889</v>
      </c>
      <c r="O723" s="5" t="s">
        <v>440</v>
      </c>
      <c r="P723" s="5" t="s">
        <v>440</v>
      </c>
      <c r="Q723" s="5" t="s">
        <v>228</v>
      </c>
      <c r="R723" s="5" t="s">
        <v>576</v>
      </c>
      <c r="S723" s="5" t="s">
        <v>576</v>
      </c>
      <c r="T723" s="3">
        <v>14</v>
      </c>
      <c r="V723" s="6">
        <f>(G723-I723)*T723</f>
        <v>1983.7999999999997</v>
      </c>
    </row>
    <row r="724" spans="1:22" ht="12.75">
      <c r="A724" t="s">
        <v>20</v>
      </c>
      <c r="B724" s="3">
        <v>2017</v>
      </c>
      <c r="C724" s="3">
        <v>11457</v>
      </c>
      <c r="D724" s="3">
        <v>1</v>
      </c>
      <c r="E724" s="3">
        <v>2017</v>
      </c>
      <c r="F724" s="3">
        <v>6470</v>
      </c>
      <c r="G724" s="4">
        <v>46.010000000000005</v>
      </c>
      <c r="H724" s="4">
        <v>0</v>
      </c>
      <c r="I724" s="4">
        <v>4.180000000000001</v>
      </c>
      <c r="J724" s="3">
        <v>1</v>
      </c>
      <c r="K724" t="s">
        <v>26</v>
      </c>
      <c r="L724" t="s">
        <v>581</v>
      </c>
      <c r="M724" s="3">
        <v>130</v>
      </c>
      <c r="N724" s="3">
        <v>122889</v>
      </c>
      <c r="O724" s="5" t="s">
        <v>440</v>
      </c>
      <c r="P724" s="5" t="s">
        <v>440</v>
      </c>
      <c r="Q724" s="5" t="s">
        <v>228</v>
      </c>
      <c r="R724" s="5" t="s">
        <v>576</v>
      </c>
      <c r="S724" s="5" t="s">
        <v>576</v>
      </c>
      <c r="T724" s="3">
        <v>14</v>
      </c>
      <c r="V724" s="6">
        <f>(G724-I724)*T724</f>
        <v>585.6200000000001</v>
      </c>
    </row>
    <row r="725" spans="1:22" ht="12.75">
      <c r="A725" t="s">
        <v>20</v>
      </c>
      <c r="B725" s="3">
        <v>2017</v>
      </c>
      <c r="C725" s="3">
        <v>11498</v>
      </c>
      <c r="D725" s="3">
        <v>1</v>
      </c>
      <c r="E725" s="3">
        <v>2017</v>
      </c>
      <c r="F725" s="3">
        <v>6471</v>
      </c>
      <c r="G725" s="4">
        <v>8.530000000000001</v>
      </c>
      <c r="H725" s="4">
        <v>0</v>
      </c>
      <c r="I725" s="4">
        <v>0.78</v>
      </c>
      <c r="J725" s="3">
        <v>1</v>
      </c>
      <c r="K725" t="s">
        <v>26</v>
      </c>
      <c r="L725" t="s">
        <v>581</v>
      </c>
      <c r="M725" s="3">
        <v>130</v>
      </c>
      <c r="N725" s="3">
        <v>122889</v>
      </c>
      <c r="O725" s="5" t="s">
        <v>440</v>
      </c>
      <c r="P725" s="5" t="s">
        <v>440</v>
      </c>
      <c r="Q725" s="5" t="s">
        <v>228</v>
      </c>
      <c r="R725" s="5" t="s">
        <v>576</v>
      </c>
      <c r="S725" s="5" t="s">
        <v>576</v>
      </c>
      <c r="T725" s="3">
        <v>14</v>
      </c>
      <c r="V725" s="6">
        <f>(G725-I725)*T725</f>
        <v>108.50000000000001</v>
      </c>
    </row>
    <row r="726" spans="1:22" ht="12.75">
      <c r="A726" t="s">
        <v>20</v>
      </c>
      <c r="B726" s="3">
        <v>2017</v>
      </c>
      <c r="C726" s="3">
        <v>11553</v>
      </c>
      <c r="D726" s="3">
        <v>1</v>
      </c>
      <c r="E726" s="3">
        <v>2017</v>
      </c>
      <c r="F726" s="3">
        <v>6471</v>
      </c>
      <c r="G726" s="4">
        <v>66.2</v>
      </c>
      <c r="H726" s="4">
        <v>0</v>
      </c>
      <c r="I726" s="4">
        <v>6.02</v>
      </c>
      <c r="J726" s="3">
        <v>1</v>
      </c>
      <c r="K726" t="s">
        <v>26</v>
      </c>
      <c r="L726" t="s">
        <v>581</v>
      </c>
      <c r="M726" s="3">
        <v>130</v>
      </c>
      <c r="N726" s="3">
        <v>122889</v>
      </c>
      <c r="O726" s="5" t="s">
        <v>440</v>
      </c>
      <c r="P726" s="5" t="s">
        <v>440</v>
      </c>
      <c r="Q726" s="5" t="s">
        <v>228</v>
      </c>
      <c r="R726" s="5" t="s">
        <v>576</v>
      </c>
      <c r="S726" s="5" t="s">
        <v>576</v>
      </c>
      <c r="T726" s="3">
        <v>14</v>
      </c>
      <c r="V726" s="6">
        <f>(G726-I726)*T726</f>
        <v>842.5200000000001</v>
      </c>
    </row>
    <row r="727" spans="1:22" ht="12.75">
      <c r="A727" t="s">
        <v>20</v>
      </c>
      <c r="B727" s="3">
        <v>2017</v>
      </c>
      <c r="C727" s="3">
        <v>11499</v>
      </c>
      <c r="D727" s="3">
        <v>1</v>
      </c>
      <c r="E727" s="3">
        <v>2017</v>
      </c>
      <c r="F727" s="3">
        <v>6471</v>
      </c>
      <c r="G727" s="4">
        <v>169.4</v>
      </c>
      <c r="H727" s="4">
        <v>0</v>
      </c>
      <c r="I727" s="4">
        <v>15.400000000000002</v>
      </c>
      <c r="J727" s="3">
        <v>1</v>
      </c>
      <c r="K727" t="s">
        <v>26</v>
      </c>
      <c r="L727" t="s">
        <v>581</v>
      </c>
      <c r="M727" s="3">
        <v>130</v>
      </c>
      <c r="N727" s="3">
        <v>122889</v>
      </c>
      <c r="O727" s="5" t="s">
        <v>440</v>
      </c>
      <c r="P727" s="5" t="s">
        <v>440</v>
      </c>
      <c r="Q727" s="5" t="s">
        <v>228</v>
      </c>
      <c r="R727" s="5" t="s">
        <v>576</v>
      </c>
      <c r="S727" s="5" t="s">
        <v>576</v>
      </c>
      <c r="T727" s="3">
        <v>14</v>
      </c>
      <c r="V727" s="6">
        <f>(G727-I727)*T727</f>
        <v>2156</v>
      </c>
    </row>
    <row r="728" spans="1:22" ht="12.75">
      <c r="A728" t="s">
        <v>20</v>
      </c>
      <c r="B728" s="3">
        <v>2017</v>
      </c>
      <c r="C728" s="3">
        <v>11554</v>
      </c>
      <c r="D728" s="3">
        <v>1</v>
      </c>
      <c r="E728" s="3">
        <v>2017</v>
      </c>
      <c r="F728" s="3">
        <v>6472</v>
      </c>
      <c r="G728" s="4">
        <v>186.13000000000002</v>
      </c>
      <c r="H728" s="4">
        <v>0</v>
      </c>
      <c r="I728" s="4">
        <v>16.92</v>
      </c>
      <c r="J728" s="3">
        <v>1</v>
      </c>
      <c r="K728" t="s">
        <v>26</v>
      </c>
      <c r="L728" t="s">
        <v>581</v>
      </c>
      <c r="M728" s="3">
        <v>130</v>
      </c>
      <c r="N728" s="3">
        <v>122889</v>
      </c>
      <c r="O728" s="5" t="s">
        <v>440</v>
      </c>
      <c r="P728" s="5" t="s">
        <v>440</v>
      </c>
      <c r="Q728" s="5" t="s">
        <v>228</v>
      </c>
      <c r="R728" s="5" t="s">
        <v>576</v>
      </c>
      <c r="S728" s="5" t="s">
        <v>576</v>
      </c>
      <c r="T728" s="3">
        <v>14</v>
      </c>
      <c r="V728" s="6">
        <f>(G728-I728)*T728</f>
        <v>2368.9400000000005</v>
      </c>
    </row>
    <row r="729" spans="1:22" ht="12.75">
      <c r="A729" t="s">
        <v>20</v>
      </c>
      <c r="B729" s="3">
        <v>2017</v>
      </c>
      <c r="C729" s="3">
        <v>11561</v>
      </c>
      <c r="D729" s="3">
        <v>1</v>
      </c>
      <c r="E729" s="3">
        <v>2017</v>
      </c>
      <c r="F729" s="3">
        <v>6473</v>
      </c>
      <c r="G729" s="4">
        <v>-0.12000000000000001</v>
      </c>
      <c r="H729" s="4">
        <v>0</v>
      </c>
      <c r="I729" s="4">
        <v>-0.01</v>
      </c>
      <c r="J729" s="3">
        <v>1</v>
      </c>
      <c r="K729" t="s">
        <v>26</v>
      </c>
      <c r="L729" t="s">
        <v>581</v>
      </c>
      <c r="M729" s="3">
        <v>129</v>
      </c>
      <c r="N729" s="3">
        <v>122889</v>
      </c>
      <c r="O729" s="5" t="s">
        <v>440</v>
      </c>
      <c r="P729" s="5" t="s">
        <v>440</v>
      </c>
      <c r="Q729" s="5" t="s">
        <v>228</v>
      </c>
      <c r="R729" s="5" t="s">
        <v>576</v>
      </c>
      <c r="S729" s="5" t="s">
        <v>576</v>
      </c>
      <c r="T729" s="3">
        <v>14</v>
      </c>
      <c r="V729" s="6">
        <f>(G729-I729)*T729</f>
        <v>-1.5400000000000003</v>
      </c>
    </row>
    <row r="730" spans="1:22" ht="12.75">
      <c r="A730" t="s">
        <v>20</v>
      </c>
      <c r="B730" s="3">
        <v>2017</v>
      </c>
      <c r="C730" s="3">
        <v>11501</v>
      </c>
      <c r="D730" s="3">
        <v>1</v>
      </c>
      <c r="E730" s="3">
        <v>2017</v>
      </c>
      <c r="F730" s="3">
        <v>6473</v>
      </c>
      <c r="G730" s="4">
        <v>11.420000000000002</v>
      </c>
      <c r="H730" s="4">
        <v>0</v>
      </c>
      <c r="I730" s="4">
        <v>1.04</v>
      </c>
      <c r="J730" s="3">
        <v>1</v>
      </c>
      <c r="K730" t="s">
        <v>26</v>
      </c>
      <c r="L730" t="s">
        <v>581</v>
      </c>
      <c r="M730" s="3">
        <v>130</v>
      </c>
      <c r="N730" s="3">
        <v>122889</v>
      </c>
      <c r="O730" s="5" t="s">
        <v>440</v>
      </c>
      <c r="P730" s="5" t="s">
        <v>440</v>
      </c>
      <c r="Q730" s="5" t="s">
        <v>228</v>
      </c>
      <c r="R730" s="5" t="s">
        <v>576</v>
      </c>
      <c r="S730" s="5" t="s">
        <v>576</v>
      </c>
      <c r="T730" s="3">
        <v>14</v>
      </c>
      <c r="V730" s="6">
        <f>(G730-I730)*T730</f>
        <v>145.32000000000005</v>
      </c>
    </row>
    <row r="731" spans="1:22" ht="12.75">
      <c r="A731" t="s">
        <v>20</v>
      </c>
      <c r="B731" s="3">
        <v>2017</v>
      </c>
      <c r="C731" s="3">
        <v>11500</v>
      </c>
      <c r="D731" s="3">
        <v>1</v>
      </c>
      <c r="E731" s="3">
        <v>2017</v>
      </c>
      <c r="F731" s="3">
        <v>6473</v>
      </c>
      <c r="G731" s="4">
        <v>14.3</v>
      </c>
      <c r="H731" s="4">
        <v>0</v>
      </c>
      <c r="I731" s="4">
        <v>1.3</v>
      </c>
      <c r="J731" s="3">
        <v>1</v>
      </c>
      <c r="K731" t="s">
        <v>26</v>
      </c>
      <c r="L731" t="s">
        <v>581</v>
      </c>
      <c r="M731" s="3">
        <v>130</v>
      </c>
      <c r="N731" s="3">
        <v>122889</v>
      </c>
      <c r="O731" s="5" t="s">
        <v>440</v>
      </c>
      <c r="P731" s="5" t="s">
        <v>440</v>
      </c>
      <c r="Q731" s="5" t="s">
        <v>228</v>
      </c>
      <c r="R731" s="5" t="s">
        <v>576</v>
      </c>
      <c r="S731" s="5" t="s">
        <v>576</v>
      </c>
      <c r="T731" s="3">
        <v>14</v>
      </c>
      <c r="V731" s="6">
        <f>(G731-I731)*T731</f>
        <v>182</v>
      </c>
    </row>
    <row r="732" spans="1:22" ht="12.75">
      <c r="A732" t="s">
        <v>20</v>
      </c>
      <c r="B732" s="3">
        <v>2017</v>
      </c>
      <c r="C732" s="3">
        <v>11513</v>
      </c>
      <c r="D732" s="3">
        <v>1</v>
      </c>
      <c r="E732" s="3">
        <v>2017</v>
      </c>
      <c r="F732" s="3">
        <v>6474</v>
      </c>
      <c r="G732" s="4">
        <v>11.430000000000001</v>
      </c>
      <c r="H732" s="4">
        <v>0</v>
      </c>
      <c r="I732" s="4">
        <v>1.04</v>
      </c>
      <c r="J732" s="3">
        <v>1</v>
      </c>
      <c r="K732" t="s">
        <v>26</v>
      </c>
      <c r="L732" t="s">
        <v>581</v>
      </c>
      <c r="M732" s="3">
        <v>130</v>
      </c>
      <c r="N732" s="3">
        <v>122889</v>
      </c>
      <c r="O732" s="5" t="s">
        <v>440</v>
      </c>
      <c r="P732" s="5" t="s">
        <v>440</v>
      </c>
      <c r="Q732" s="5" t="s">
        <v>228</v>
      </c>
      <c r="R732" s="5" t="s">
        <v>576</v>
      </c>
      <c r="S732" s="5" t="s">
        <v>576</v>
      </c>
      <c r="T732" s="3">
        <v>14</v>
      </c>
      <c r="V732" s="6">
        <f>(G732-I732)*T732</f>
        <v>145.46</v>
      </c>
    </row>
    <row r="733" spans="1:22" ht="12.75">
      <c r="A733" t="s">
        <v>20</v>
      </c>
      <c r="B733" s="3">
        <v>2017</v>
      </c>
      <c r="C733" s="3">
        <v>11516</v>
      </c>
      <c r="D733" s="3">
        <v>1</v>
      </c>
      <c r="E733" s="3">
        <v>2017</v>
      </c>
      <c r="F733" s="3">
        <v>6474</v>
      </c>
      <c r="G733" s="4">
        <v>11.47</v>
      </c>
      <c r="H733" s="4">
        <v>0</v>
      </c>
      <c r="I733" s="4">
        <v>1.04</v>
      </c>
      <c r="J733" s="3">
        <v>1</v>
      </c>
      <c r="K733" t="s">
        <v>26</v>
      </c>
      <c r="L733" t="s">
        <v>581</v>
      </c>
      <c r="M733" s="3">
        <v>130</v>
      </c>
      <c r="N733" s="3">
        <v>122889</v>
      </c>
      <c r="O733" s="5" t="s">
        <v>440</v>
      </c>
      <c r="P733" s="5" t="s">
        <v>440</v>
      </c>
      <c r="Q733" s="5" t="s">
        <v>228</v>
      </c>
      <c r="R733" s="5" t="s">
        <v>576</v>
      </c>
      <c r="S733" s="5" t="s">
        <v>576</v>
      </c>
      <c r="T733" s="3">
        <v>14</v>
      </c>
      <c r="V733" s="6">
        <f>(G733-I733)*T733</f>
        <v>146.01999999999998</v>
      </c>
    </row>
    <row r="734" spans="1:22" ht="12.75">
      <c r="A734" t="s">
        <v>20</v>
      </c>
      <c r="B734" s="3">
        <v>2017</v>
      </c>
      <c r="C734" s="3">
        <v>11511</v>
      </c>
      <c r="D734" s="3">
        <v>1</v>
      </c>
      <c r="E734" s="3">
        <v>2017</v>
      </c>
      <c r="F734" s="3">
        <v>6474</v>
      </c>
      <c r="G734" s="4">
        <v>14.29</v>
      </c>
      <c r="H734" s="4">
        <v>0</v>
      </c>
      <c r="I734" s="4">
        <v>1.3</v>
      </c>
      <c r="J734" s="3">
        <v>1</v>
      </c>
      <c r="K734" t="s">
        <v>26</v>
      </c>
      <c r="L734" t="s">
        <v>581</v>
      </c>
      <c r="M734" s="3">
        <v>130</v>
      </c>
      <c r="N734" s="3">
        <v>122889</v>
      </c>
      <c r="O734" s="5" t="s">
        <v>440</v>
      </c>
      <c r="P734" s="5" t="s">
        <v>440</v>
      </c>
      <c r="Q734" s="5" t="s">
        <v>228</v>
      </c>
      <c r="R734" s="5" t="s">
        <v>576</v>
      </c>
      <c r="S734" s="5" t="s">
        <v>576</v>
      </c>
      <c r="T734" s="3">
        <v>14</v>
      </c>
      <c r="V734" s="6">
        <f>(G734-I734)*T734</f>
        <v>181.85999999999999</v>
      </c>
    </row>
    <row r="735" spans="1:22" ht="12.75">
      <c r="A735" t="s">
        <v>20</v>
      </c>
      <c r="B735" s="3">
        <v>2017</v>
      </c>
      <c r="C735" s="3">
        <v>11505</v>
      </c>
      <c r="D735" s="3">
        <v>1</v>
      </c>
      <c r="E735" s="3">
        <v>2017</v>
      </c>
      <c r="F735" s="3">
        <v>6474</v>
      </c>
      <c r="G735" s="4">
        <v>14.3</v>
      </c>
      <c r="H735" s="4">
        <v>0</v>
      </c>
      <c r="I735" s="4">
        <v>1.3</v>
      </c>
      <c r="J735" s="3">
        <v>1</v>
      </c>
      <c r="K735" t="s">
        <v>26</v>
      </c>
      <c r="L735" t="s">
        <v>581</v>
      </c>
      <c r="M735" s="3">
        <v>130</v>
      </c>
      <c r="N735" s="3">
        <v>122889</v>
      </c>
      <c r="O735" s="5" t="s">
        <v>440</v>
      </c>
      <c r="P735" s="5" t="s">
        <v>440</v>
      </c>
      <c r="Q735" s="5" t="s">
        <v>228</v>
      </c>
      <c r="R735" s="5" t="s">
        <v>576</v>
      </c>
      <c r="S735" s="5" t="s">
        <v>576</v>
      </c>
      <c r="T735" s="3">
        <v>14</v>
      </c>
      <c r="V735" s="6">
        <f>(G735-I735)*T735</f>
        <v>182</v>
      </c>
    </row>
    <row r="736" spans="1:22" ht="12.75">
      <c r="A736" t="s">
        <v>20</v>
      </c>
      <c r="B736" s="3">
        <v>2017</v>
      </c>
      <c r="C736" s="3">
        <v>11506</v>
      </c>
      <c r="D736" s="3">
        <v>1</v>
      </c>
      <c r="E736" s="3">
        <v>2017</v>
      </c>
      <c r="F736" s="3">
        <v>6474</v>
      </c>
      <c r="G736" s="4">
        <v>14.3</v>
      </c>
      <c r="H736" s="4">
        <v>0</v>
      </c>
      <c r="I736" s="4">
        <v>1.3</v>
      </c>
      <c r="J736" s="3">
        <v>1</v>
      </c>
      <c r="K736" t="s">
        <v>26</v>
      </c>
      <c r="L736" t="s">
        <v>581</v>
      </c>
      <c r="M736" s="3">
        <v>130</v>
      </c>
      <c r="N736" s="3">
        <v>122889</v>
      </c>
      <c r="O736" s="5" t="s">
        <v>440</v>
      </c>
      <c r="P736" s="5" t="s">
        <v>440</v>
      </c>
      <c r="Q736" s="5" t="s">
        <v>228</v>
      </c>
      <c r="R736" s="5" t="s">
        <v>576</v>
      </c>
      <c r="S736" s="5" t="s">
        <v>576</v>
      </c>
      <c r="T736" s="3">
        <v>14</v>
      </c>
      <c r="V736" s="6">
        <f>(G736-I736)*T736</f>
        <v>182</v>
      </c>
    </row>
    <row r="737" spans="1:22" ht="12.75">
      <c r="A737" t="s">
        <v>20</v>
      </c>
      <c r="B737" s="3">
        <v>2017</v>
      </c>
      <c r="C737" s="3">
        <v>11507</v>
      </c>
      <c r="D737" s="3">
        <v>1</v>
      </c>
      <c r="E737" s="3">
        <v>2017</v>
      </c>
      <c r="F737" s="3">
        <v>6474</v>
      </c>
      <c r="G737" s="4">
        <v>14.3</v>
      </c>
      <c r="H737" s="4">
        <v>0</v>
      </c>
      <c r="I737" s="4">
        <v>1.3</v>
      </c>
      <c r="J737" s="3">
        <v>1</v>
      </c>
      <c r="K737" t="s">
        <v>26</v>
      </c>
      <c r="L737" t="s">
        <v>581</v>
      </c>
      <c r="M737" s="3">
        <v>130</v>
      </c>
      <c r="N737" s="3">
        <v>122889</v>
      </c>
      <c r="O737" s="5" t="s">
        <v>440</v>
      </c>
      <c r="P737" s="5" t="s">
        <v>440</v>
      </c>
      <c r="Q737" s="5" t="s">
        <v>228</v>
      </c>
      <c r="R737" s="5" t="s">
        <v>576</v>
      </c>
      <c r="S737" s="5" t="s">
        <v>576</v>
      </c>
      <c r="T737" s="3">
        <v>14</v>
      </c>
      <c r="V737" s="6">
        <f>(G737-I737)*T737</f>
        <v>182</v>
      </c>
    </row>
    <row r="738" spans="1:22" ht="12.75">
      <c r="A738" t="s">
        <v>20</v>
      </c>
      <c r="B738" s="3">
        <v>2017</v>
      </c>
      <c r="C738" s="3">
        <v>11509</v>
      </c>
      <c r="D738" s="3">
        <v>1</v>
      </c>
      <c r="E738" s="3">
        <v>2017</v>
      </c>
      <c r="F738" s="3">
        <v>6474</v>
      </c>
      <c r="G738" s="4">
        <v>14.3</v>
      </c>
      <c r="H738" s="4">
        <v>0</v>
      </c>
      <c r="I738" s="4">
        <v>1.3</v>
      </c>
      <c r="J738" s="3">
        <v>1</v>
      </c>
      <c r="K738" t="s">
        <v>26</v>
      </c>
      <c r="L738" t="s">
        <v>581</v>
      </c>
      <c r="M738" s="3">
        <v>130</v>
      </c>
      <c r="N738" s="3">
        <v>122889</v>
      </c>
      <c r="O738" s="5" t="s">
        <v>440</v>
      </c>
      <c r="P738" s="5" t="s">
        <v>440</v>
      </c>
      <c r="Q738" s="5" t="s">
        <v>228</v>
      </c>
      <c r="R738" s="5" t="s">
        <v>576</v>
      </c>
      <c r="S738" s="5" t="s">
        <v>576</v>
      </c>
      <c r="T738" s="3">
        <v>14</v>
      </c>
      <c r="V738" s="6">
        <f>(G738-I738)*T738</f>
        <v>182</v>
      </c>
    </row>
    <row r="739" spans="1:22" ht="12.75">
      <c r="A739" t="s">
        <v>20</v>
      </c>
      <c r="B739" s="3">
        <v>2017</v>
      </c>
      <c r="C739" s="3">
        <v>11520</v>
      </c>
      <c r="D739" s="3">
        <v>1</v>
      </c>
      <c r="E739" s="3">
        <v>2017</v>
      </c>
      <c r="F739" s="3">
        <v>6474</v>
      </c>
      <c r="G739" s="4">
        <v>14.3</v>
      </c>
      <c r="H739" s="4">
        <v>0</v>
      </c>
      <c r="I739" s="4">
        <v>1.3</v>
      </c>
      <c r="J739" s="3">
        <v>1</v>
      </c>
      <c r="K739" t="s">
        <v>26</v>
      </c>
      <c r="L739" t="s">
        <v>581</v>
      </c>
      <c r="M739" s="3">
        <v>130</v>
      </c>
      <c r="N739" s="3">
        <v>122889</v>
      </c>
      <c r="O739" s="5" t="s">
        <v>440</v>
      </c>
      <c r="P739" s="5" t="s">
        <v>440</v>
      </c>
      <c r="Q739" s="5" t="s">
        <v>228</v>
      </c>
      <c r="R739" s="5" t="s">
        <v>576</v>
      </c>
      <c r="S739" s="5" t="s">
        <v>576</v>
      </c>
      <c r="T739" s="3">
        <v>14</v>
      </c>
      <c r="V739" s="6">
        <f>(G739-I739)*T739</f>
        <v>182</v>
      </c>
    </row>
    <row r="740" spans="1:22" ht="12.75">
      <c r="A740" t="s">
        <v>20</v>
      </c>
      <c r="B740" s="3">
        <v>2017</v>
      </c>
      <c r="C740" s="3">
        <v>11526</v>
      </c>
      <c r="D740" s="3">
        <v>1</v>
      </c>
      <c r="E740" s="3">
        <v>2017</v>
      </c>
      <c r="F740" s="3">
        <v>6474</v>
      </c>
      <c r="G740" s="4">
        <v>17.270000000000003</v>
      </c>
      <c r="H740" s="4">
        <v>0</v>
      </c>
      <c r="I740" s="4">
        <v>1.56</v>
      </c>
      <c r="J740" s="3">
        <v>1</v>
      </c>
      <c r="K740" t="s">
        <v>26</v>
      </c>
      <c r="L740" t="s">
        <v>581</v>
      </c>
      <c r="M740" s="3">
        <v>130</v>
      </c>
      <c r="N740" s="3">
        <v>122889</v>
      </c>
      <c r="O740" s="5" t="s">
        <v>440</v>
      </c>
      <c r="P740" s="5" t="s">
        <v>440</v>
      </c>
      <c r="Q740" s="5" t="s">
        <v>228</v>
      </c>
      <c r="R740" s="5" t="s">
        <v>576</v>
      </c>
      <c r="S740" s="5" t="s">
        <v>576</v>
      </c>
      <c r="T740" s="3">
        <v>14</v>
      </c>
      <c r="V740" s="6">
        <f>(G740-I740)*T740</f>
        <v>219.94000000000003</v>
      </c>
    </row>
    <row r="741" spans="1:22" ht="12.75">
      <c r="A741" t="s">
        <v>20</v>
      </c>
      <c r="B741" s="3">
        <v>2017</v>
      </c>
      <c r="C741" s="3">
        <v>11524</v>
      </c>
      <c r="D741" s="3">
        <v>1</v>
      </c>
      <c r="E741" s="3">
        <v>2017</v>
      </c>
      <c r="F741" s="3">
        <v>6474</v>
      </c>
      <c r="G741" s="4">
        <v>20.090000000000003</v>
      </c>
      <c r="H741" s="4">
        <v>0</v>
      </c>
      <c r="I741" s="4">
        <v>1.82</v>
      </c>
      <c r="J741" s="3">
        <v>1</v>
      </c>
      <c r="K741" t="s">
        <v>26</v>
      </c>
      <c r="L741" t="s">
        <v>581</v>
      </c>
      <c r="M741" s="3">
        <v>130</v>
      </c>
      <c r="N741" s="3">
        <v>122889</v>
      </c>
      <c r="O741" s="5" t="s">
        <v>440</v>
      </c>
      <c r="P741" s="5" t="s">
        <v>440</v>
      </c>
      <c r="Q741" s="5" t="s">
        <v>228</v>
      </c>
      <c r="R741" s="5" t="s">
        <v>576</v>
      </c>
      <c r="S741" s="5" t="s">
        <v>576</v>
      </c>
      <c r="T741" s="3">
        <v>14</v>
      </c>
      <c r="V741" s="6">
        <f>(G741-I741)*T741</f>
        <v>255.78000000000003</v>
      </c>
    </row>
    <row r="742" spans="1:22" ht="12.75">
      <c r="A742" t="s">
        <v>20</v>
      </c>
      <c r="B742" s="3">
        <v>2017</v>
      </c>
      <c r="C742" s="3">
        <v>11528</v>
      </c>
      <c r="D742" s="3">
        <v>1</v>
      </c>
      <c r="E742" s="3">
        <v>2017</v>
      </c>
      <c r="F742" s="3">
        <v>6474</v>
      </c>
      <c r="G742" s="4">
        <v>20.16</v>
      </c>
      <c r="H742" s="4">
        <v>0</v>
      </c>
      <c r="I742" s="4">
        <v>1.82</v>
      </c>
      <c r="J742" s="3">
        <v>1</v>
      </c>
      <c r="K742" t="s">
        <v>26</v>
      </c>
      <c r="L742" t="s">
        <v>581</v>
      </c>
      <c r="M742" s="3">
        <v>130</v>
      </c>
      <c r="N742" s="3">
        <v>122889</v>
      </c>
      <c r="O742" s="5" t="s">
        <v>440</v>
      </c>
      <c r="P742" s="5" t="s">
        <v>440</v>
      </c>
      <c r="Q742" s="5" t="s">
        <v>228</v>
      </c>
      <c r="R742" s="5" t="s">
        <v>576</v>
      </c>
      <c r="S742" s="5" t="s">
        <v>576</v>
      </c>
      <c r="T742" s="3">
        <v>14</v>
      </c>
      <c r="V742" s="6">
        <f>(G742-I742)*T742</f>
        <v>256.76</v>
      </c>
    </row>
    <row r="743" spans="1:22" ht="12.75">
      <c r="A743" t="s">
        <v>20</v>
      </c>
      <c r="B743" s="3">
        <v>2017</v>
      </c>
      <c r="C743" s="3">
        <v>11510</v>
      </c>
      <c r="D743" s="3">
        <v>1</v>
      </c>
      <c r="E743" s="3">
        <v>2017</v>
      </c>
      <c r="F743" s="3">
        <v>6474</v>
      </c>
      <c r="G743" s="4">
        <v>20.200000000000003</v>
      </c>
      <c r="H743" s="4">
        <v>0</v>
      </c>
      <c r="I743" s="4">
        <v>1.82</v>
      </c>
      <c r="J743" s="3">
        <v>1</v>
      </c>
      <c r="K743" t="s">
        <v>26</v>
      </c>
      <c r="L743" t="s">
        <v>581</v>
      </c>
      <c r="M743" s="3">
        <v>130</v>
      </c>
      <c r="N743" s="3">
        <v>122889</v>
      </c>
      <c r="O743" s="5" t="s">
        <v>440</v>
      </c>
      <c r="P743" s="5" t="s">
        <v>440</v>
      </c>
      <c r="Q743" s="5" t="s">
        <v>228</v>
      </c>
      <c r="R743" s="5" t="s">
        <v>576</v>
      </c>
      <c r="S743" s="5" t="s">
        <v>576</v>
      </c>
      <c r="T743" s="3">
        <v>14</v>
      </c>
      <c r="V743" s="6">
        <f>(G743-I743)*T743</f>
        <v>257.32000000000005</v>
      </c>
    </row>
    <row r="744" spans="1:22" ht="12.75">
      <c r="A744" t="s">
        <v>20</v>
      </c>
      <c r="B744" s="3">
        <v>2017</v>
      </c>
      <c r="C744" s="3">
        <v>11523</v>
      </c>
      <c r="D744" s="3">
        <v>1</v>
      </c>
      <c r="E744" s="3">
        <v>2017</v>
      </c>
      <c r="F744" s="3">
        <v>6474</v>
      </c>
      <c r="G744" s="4">
        <v>25.820000000000004</v>
      </c>
      <c r="H744" s="4">
        <v>0</v>
      </c>
      <c r="I744" s="4">
        <v>2.3400000000000003</v>
      </c>
      <c r="J744" s="3">
        <v>1</v>
      </c>
      <c r="K744" t="s">
        <v>26</v>
      </c>
      <c r="L744" t="s">
        <v>581</v>
      </c>
      <c r="M744" s="3">
        <v>130</v>
      </c>
      <c r="N744" s="3">
        <v>122889</v>
      </c>
      <c r="O744" s="5" t="s">
        <v>440</v>
      </c>
      <c r="P744" s="5" t="s">
        <v>440</v>
      </c>
      <c r="Q744" s="5" t="s">
        <v>228</v>
      </c>
      <c r="R744" s="5" t="s">
        <v>576</v>
      </c>
      <c r="S744" s="5" t="s">
        <v>576</v>
      </c>
      <c r="T744" s="3">
        <v>14</v>
      </c>
      <c r="V744" s="6">
        <f>(G744-I744)*T744</f>
        <v>328.72</v>
      </c>
    </row>
    <row r="745" spans="1:22" ht="12.75">
      <c r="A745" t="s">
        <v>20</v>
      </c>
      <c r="B745" s="3">
        <v>2017</v>
      </c>
      <c r="C745" s="3">
        <v>11504</v>
      </c>
      <c r="D745" s="3">
        <v>1</v>
      </c>
      <c r="E745" s="3">
        <v>2017</v>
      </c>
      <c r="F745" s="3">
        <v>6474</v>
      </c>
      <c r="G745" s="4">
        <v>25.83</v>
      </c>
      <c r="H745" s="4">
        <v>0</v>
      </c>
      <c r="I745" s="4">
        <v>2.35</v>
      </c>
      <c r="J745" s="3">
        <v>1</v>
      </c>
      <c r="K745" t="s">
        <v>26</v>
      </c>
      <c r="L745" t="s">
        <v>581</v>
      </c>
      <c r="M745" s="3">
        <v>130</v>
      </c>
      <c r="N745" s="3">
        <v>122889</v>
      </c>
      <c r="O745" s="5" t="s">
        <v>440</v>
      </c>
      <c r="P745" s="5" t="s">
        <v>440</v>
      </c>
      <c r="Q745" s="5" t="s">
        <v>228</v>
      </c>
      <c r="R745" s="5" t="s">
        <v>576</v>
      </c>
      <c r="S745" s="5" t="s">
        <v>576</v>
      </c>
      <c r="T745" s="3">
        <v>14</v>
      </c>
      <c r="V745" s="6">
        <f>(G745-I745)*T745</f>
        <v>328.71999999999997</v>
      </c>
    </row>
    <row r="746" spans="1:22" ht="12.75">
      <c r="A746" t="s">
        <v>20</v>
      </c>
      <c r="B746" s="3">
        <v>2017</v>
      </c>
      <c r="C746" s="3">
        <v>11515</v>
      </c>
      <c r="D746" s="3">
        <v>1</v>
      </c>
      <c r="E746" s="3">
        <v>2017</v>
      </c>
      <c r="F746" s="3">
        <v>6474</v>
      </c>
      <c r="G746" s="4">
        <v>31.6</v>
      </c>
      <c r="H746" s="4">
        <v>0</v>
      </c>
      <c r="I746" s="4">
        <v>2.87</v>
      </c>
      <c r="J746" s="3">
        <v>1</v>
      </c>
      <c r="K746" t="s">
        <v>26</v>
      </c>
      <c r="L746" t="s">
        <v>581</v>
      </c>
      <c r="M746" s="3">
        <v>130</v>
      </c>
      <c r="N746" s="3">
        <v>122889</v>
      </c>
      <c r="O746" s="5" t="s">
        <v>440</v>
      </c>
      <c r="P746" s="5" t="s">
        <v>440</v>
      </c>
      <c r="Q746" s="5" t="s">
        <v>228</v>
      </c>
      <c r="R746" s="5" t="s">
        <v>576</v>
      </c>
      <c r="S746" s="5" t="s">
        <v>576</v>
      </c>
      <c r="T746" s="3">
        <v>14</v>
      </c>
      <c r="V746" s="6">
        <f>(G746-I746)*T746</f>
        <v>402.22</v>
      </c>
    </row>
    <row r="747" spans="1:22" ht="12.75">
      <c r="A747" t="s">
        <v>20</v>
      </c>
      <c r="B747" s="3">
        <v>2017</v>
      </c>
      <c r="C747" s="3">
        <v>11525</v>
      </c>
      <c r="D747" s="3">
        <v>1</v>
      </c>
      <c r="E747" s="3">
        <v>2017</v>
      </c>
      <c r="F747" s="3">
        <v>6474</v>
      </c>
      <c r="G747" s="4">
        <v>37.38</v>
      </c>
      <c r="H747" s="4">
        <v>0</v>
      </c>
      <c r="I747" s="4">
        <v>3.4000000000000004</v>
      </c>
      <c r="J747" s="3">
        <v>1</v>
      </c>
      <c r="K747" t="s">
        <v>26</v>
      </c>
      <c r="L747" t="s">
        <v>581</v>
      </c>
      <c r="M747" s="3">
        <v>130</v>
      </c>
      <c r="N747" s="3">
        <v>122889</v>
      </c>
      <c r="O747" s="5" t="s">
        <v>440</v>
      </c>
      <c r="P747" s="5" t="s">
        <v>440</v>
      </c>
      <c r="Q747" s="5" t="s">
        <v>228</v>
      </c>
      <c r="R747" s="5" t="s">
        <v>576</v>
      </c>
      <c r="S747" s="5" t="s">
        <v>576</v>
      </c>
      <c r="T747" s="3">
        <v>14</v>
      </c>
      <c r="V747" s="6">
        <f>(G747-I747)*T747</f>
        <v>475.72</v>
      </c>
    </row>
    <row r="748" spans="1:22" ht="12.75">
      <c r="A748" t="s">
        <v>20</v>
      </c>
      <c r="B748" s="3">
        <v>2017</v>
      </c>
      <c r="C748" s="3">
        <v>11512</v>
      </c>
      <c r="D748" s="3">
        <v>1</v>
      </c>
      <c r="E748" s="3">
        <v>2017</v>
      </c>
      <c r="F748" s="3">
        <v>6474</v>
      </c>
      <c r="G748" s="4">
        <v>47.05</v>
      </c>
      <c r="H748" s="4">
        <v>0</v>
      </c>
      <c r="I748" s="4">
        <v>4.28</v>
      </c>
      <c r="J748" s="3">
        <v>1</v>
      </c>
      <c r="K748" t="s">
        <v>26</v>
      </c>
      <c r="L748" t="s">
        <v>581</v>
      </c>
      <c r="M748" s="3">
        <v>130</v>
      </c>
      <c r="N748" s="3">
        <v>122889</v>
      </c>
      <c r="O748" s="5" t="s">
        <v>440</v>
      </c>
      <c r="P748" s="5" t="s">
        <v>440</v>
      </c>
      <c r="Q748" s="5" t="s">
        <v>228</v>
      </c>
      <c r="R748" s="5" t="s">
        <v>576</v>
      </c>
      <c r="S748" s="5" t="s">
        <v>576</v>
      </c>
      <c r="T748" s="3">
        <v>14</v>
      </c>
      <c r="V748" s="6">
        <f>(G748-I748)*T748</f>
        <v>598.78</v>
      </c>
    </row>
    <row r="749" spans="1:22" ht="12.75">
      <c r="A749" t="s">
        <v>20</v>
      </c>
      <c r="B749" s="3">
        <v>2017</v>
      </c>
      <c r="C749" s="3">
        <v>11521</v>
      </c>
      <c r="D749" s="3">
        <v>1</v>
      </c>
      <c r="E749" s="3">
        <v>2017</v>
      </c>
      <c r="F749" s="3">
        <v>6474</v>
      </c>
      <c r="G749" s="4">
        <v>57.53000000000001</v>
      </c>
      <c r="H749" s="4">
        <v>0</v>
      </c>
      <c r="I749" s="4">
        <v>5.23</v>
      </c>
      <c r="J749" s="3">
        <v>1</v>
      </c>
      <c r="K749" t="s">
        <v>26</v>
      </c>
      <c r="L749" t="s">
        <v>581</v>
      </c>
      <c r="M749" s="3">
        <v>130</v>
      </c>
      <c r="N749" s="3">
        <v>122889</v>
      </c>
      <c r="O749" s="5" t="s">
        <v>440</v>
      </c>
      <c r="P749" s="5" t="s">
        <v>440</v>
      </c>
      <c r="Q749" s="5" t="s">
        <v>228</v>
      </c>
      <c r="R749" s="5" t="s">
        <v>576</v>
      </c>
      <c r="S749" s="5" t="s">
        <v>576</v>
      </c>
      <c r="T749" s="3">
        <v>14</v>
      </c>
      <c r="V749" s="6">
        <f>(G749-I749)*T749</f>
        <v>732.2000000000002</v>
      </c>
    </row>
    <row r="750" spans="1:22" ht="12.75">
      <c r="A750" t="s">
        <v>20</v>
      </c>
      <c r="B750" s="3">
        <v>2017</v>
      </c>
      <c r="C750" s="3">
        <v>11519</v>
      </c>
      <c r="D750" s="3">
        <v>1</v>
      </c>
      <c r="E750" s="3">
        <v>2017</v>
      </c>
      <c r="F750" s="3">
        <v>6474</v>
      </c>
      <c r="G750" s="4">
        <v>64.34</v>
      </c>
      <c r="H750" s="4">
        <v>0</v>
      </c>
      <c r="I750" s="4">
        <v>5.85</v>
      </c>
      <c r="J750" s="3">
        <v>1</v>
      </c>
      <c r="K750" t="s">
        <v>26</v>
      </c>
      <c r="L750" t="s">
        <v>581</v>
      </c>
      <c r="M750" s="3">
        <v>130</v>
      </c>
      <c r="N750" s="3">
        <v>122889</v>
      </c>
      <c r="O750" s="5" t="s">
        <v>440</v>
      </c>
      <c r="P750" s="5" t="s">
        <v>440</v>
      </c>
      <c r="Q750" s="5" t="s">
        <v>228</v>
      </c>
      <c r="R750" s="5" t="s">
        <v>576</v>
      </c>
      <c r="S750" s="5" t="s">
        <v>576</v>
      </c>
      <c r="T750" s="3">
        <v>14</v>
      </c>
      <c r="V750" s="6">
        <f>(G750-I750)*T750</f>
        <v>818.86</v>
      </c>
    </row>
    <row r="751" spans="1:22" ht="12.75">
      <c r="A751" t="s">
        <v>20</v>
      </c>
      <c r="B751" s="3">
        <v>2017</v>
      </c>
      <c r="C751" s="3">
        <v>11527</v>
      </c>
      <c r="D751" s="3">
        <v>1</v>
      </c>
      <c r="E751" s="3">
        <v>2017</v>
      </c>
      <c r="F751" s="3">
        <v>6474</v>
      </c>
      <c r="G751" s="4">
        <v>82</v>
      </c>
      <c r="H751" s="4">
        <v>0</v>
      </c>
      <c r="I751" s="4">
        <v>7.330000000000001</v>
      </c>
      <c r="J751" s="3">
        <v>1</v>
      </c>
      <c r="K751" t="s">
        <v>26</v>
      </c>
      <c r="L751" t="s">
        <v>581</v>
      </c>
      <c r="M751" s="3">
        <v>130</v>
      </c>
      <c r="N751" s="3">
        <v>122889</v>
      </c>
      <c r="O751" s="5" t="s">
        <v>440</v>
      </c>
      <c r="P751" s="5" t="s">
        <v>440</v>
      </c>
      <c r="Q751" s="5" t="s">
        <v>228</v>
      </c>
      <c r="R751" s="5" t="s">
        <v>576</v>
      </c>
      <c r="S751" s="5" t="s">
        <v>576</v>
      </c>
      <c r="T751" s="3">
        <v>14</v>
      </c>
      <c r="V751" s="6">
        <f>(G751-I751)*T751</f>
        <v>1045.38</v>
      </c>
    </row>
    <row r="752" spans="1:22" ht="12.75">
      <c r="A752" t="s">
        <v>20</v>
      </c>
      <c r="B752" s="3">
        <v>2017</v>
      </c>
      <c r="C752" s="3">
        <v>11522</v>
      </c>
      <c r="D752" s="3">
        <v>1</v>
      </c>
      <c r="E752" s="3">
        <v>2017</v>
      </c>
      <c r="F752" s="3">
        <v>6474</v>
      </c>
      <c r="G752" s="4">
        <v>116.97000000000001</v>
      </c>
      <c r="H752" s="4">
        <v>0</v>
      </c>
      <c r="I752" s="4">
        <v>10.63</v>
      </c>
      <c r="J752" s="3">
        <v>1</v>
      </c>
      <c r="K752" t="s">
        <v>26</v>
      </c>
      <c r="L752" t="s">
        <v>581</v>
      </c>
      <c r="M752" s="3">
        <v>130</v>
      </c>
      <c r="N752" s="3">
        <v>122889</v>
      </c>
      <c r="O752" s="5" t="s">
        <v>440</v>
      </c>
      <c r="P752" s="5" t="s">
        <v>440</v>
      </c>
      <c r="Q752" s="5" t="s">
        <v>228</v>
      </c>
      <c r="R752" s="5" t="s">
        <v>576</v>
      </c>
      <c r="S752" s="5" t="s">
        <v>576</v>
      </c>
      <c r="T752" s="3">
        <v>14</v>
      </c>
      <c r="V752" s="6">
        <f>(G752-I752)*T752</f>
        <v>1488.7600000000002</v>
      </c>
    </row>
    <row r="753" spans="1:22" ht="12.75">
      <c r="A753" t="s">
        <v>20</v>
      </c>
      <c r="B753" s="3">
        <v>2017</v>
      </c>
      <c r="C753" s="3">
        <v>11508</v>
      </c>
      <c r="D753" s="3">
        <v>1</v>
      </c>
      <c r="E753" s="3">
        <v>2017</v>
      </c>
      <c r="F753" s="3">
        <v>6474</v>
      </c>
      <c r="G753" s="4">
        <v>132.99</v>
      </c>
      <c r="H753" s="4">
        <v>0</v>
      </c>
      <c r="I753" s="4">
        <v>12.090000000000002</v>
      </c>
      <c r="J753" s="3">
        <v>1</v>
      </c>
      <c r="K753" t="s">
        <v>26</v>
      </c>
      <c r="L753" t="s">
        <v>581</v>
      </c>
      <c r="M753" s="3">
        <v>130</v>
      </c>
      <c r="N753" s="3">
        <v>122889</v>
      </c>
      <c r="O753" s="5" t="s">
        <v>440</v>
      </c>
      <c r="P753" s="5" t="s">
        <v>440</v>
      </c>
      <c r="Q753" s="5" t="s">
        <v>228</v>
      </c>
      <c r="R753" s="5" t="s">
        <v>576</v>
      </c>
      <c r="S753" s="5" t="s">
        <v>576</v>
      </c>
      <c r="T753" s="3">
        <v>14</v>
      </c>
      <c r="V753" s="6">
        <f>(G753-I753)*T753</f>
        <v>1692.6000000000001</v>
      </c>
    </row>
    <row r="754" spans="1:22" ht="12.75">
      <c r="A754" t="s">
        <v>20</v>
      </c>
      <c r="B754" s="3">
        <v>2017</v>
      </c>
      <c r="C754" s="3">
        <v>11502</v>
      </c>
      <c r="D754" s="3">
        <v>1</v>
      </c>
      <c r="E754" s="3">
        <v>2017</v>
      </c>
      <c r="F754" s="3">
        <v>6474</v>
      </c>
      <c r="G754" s="4">
        <v>153.08</v>
      </c>
      <c r="H754" s="4">
        <v>0</v>
      </c>
      <c r="I754" s="4">
        <v>13.920000000000002</v>
      </c>
      <c r="J754" s="3">
        <v>1</v>
      </c>
      <c r="K754" t="s">
        <v>26</v>
      </c>
      <c r="L754" t="s">
        <v>581</v>
      </c>
      <c r="M754" s="3">
        <v>130</v>
      </c>
      <c r="N754" s="3">
        <v>122889</v>
      </c>
      <c r="O754" s="5" t="s">
        <v>440</v>
      </c>
      <c r="P754" s="5" t="s">
        <v>440</v>
      </c>
      <c r="Q754" s="5" t="s">
        <v>228</v>
      </c>
      <c r="R754" s="5" t="s">
        <v>576</v>
      </c>
      <c r="S754" s="5" t="s">
        <v>576</v>
      </c>
      <c r="T754" s="3">
        <v>14</v>
      </c>
      <c r="V754" s="6">
        <f>(G754-I754)*T754</f>
        <v>1948.2400000000002</v>
      </c>
    </row>
    <row r="755" spans="1:22" ht="12.75">
      <c r="A755" t="s">
        <v>20</v>
      </c>
      <c r="B755" s="3">
        <v>2017</v>
      </c>
      <c r="C755" s="3">
        <v>11517</v>
      </c>
      <c r="D755" s="3">
        <v>1</v>
      </c>
      <c r="E755" s="3">
        <v>2017</v>
      </c>
      <c r="F755" s="3">
        <v>6474</v>
      </c>
      <c r="G755" s="4">
        <v>470.27000000000004</v>
      </c>
      <c r="H755" s="4">
        <v>0</v>
      </c>
      <c r="I755" s="4">
        <v>42.75</v>
      </c>
      <c r="J755" s="3">
        <v>1</v>
      </c>
      <c r="K755" t="s">
        <v>26</v>
      </c>
      <c r="L755" t="s">
        <v>581</v>
      </c>
      <c r="M755" s="3">
        <v>130</v>
      </c>
      <c r="N755" s="3">
        <v>122889</v>
      </c>
      <c r="O755" s="5" t="s">
        <v>440</v>
      </c>
      <c r="P755" s="5" t="s">
        <v>440</v>
      </c>
      <c r="Q755" s="5" t="s">
        <v>228</v>
      </c>
      <c r="R755" s="5" t="s">
        <v>576</v>
      </c>
      <c r="S755" s="5" t="s">
        <v>576</v>
      </c>
      <c r="T755" s="3">
        <v>14</v>
      </c>
      <c r="V755" s="6">
        <f>(G755-I755)*T755</f>
        <v>5985.280000000001</v>
      </c>
    </row>
    <row r="756" spans="1:22" ht="12.75">
      <c r="A756" t="s">
        <v>20</v>
      </c>
      <c r="B756" s="3">
        <v>2017</v>
      </c>
      <c r="C756" s="3">
        <v>11534</v>
      </c>
      <c r="D756" s="3">
        <v>1</v>
      </c>
      <c r="E756" s="3">
        <v>2017</v>
      </c>
      <c r="F756" s="3">
        <v>6475</v>
      </c>
      <c r="G756" s="4">
        <v>12.39</v>
      </c>
      <c r="H756" s="4">
        <v>0</v>
      </c>
      <c r="I756" s="4">
        <v>1.1300000000000001</v>
      </c>
      <c r="J756" s="3">
        <v>1</v>
      </c>
      <c r="K756" t="s">
        <v>26</v>
      </c>
      <c r="L756" t="s">
        <v>581</v>
      </c>
      <c r="M756" s="3">
        <v>130</v>
      </c>
      <c r="N756" s="3">
        <v>122889</v>
      </c>
      <c r="O756" s="5" t="s">
        <v>440</v>
      </c>
      <c r="P756" s="5" t="s">
        <v>440</v>
      </c>
      <c r="Q756" s="5" t="s">
        <v>228</v>
      </c>
      <c r="R756" s="5" t="s">
        <v>576</v>
      </c>
      <c r="S756" s="5" t="s">
        <v>576</v>
      </c>
      <c r="T756" s="3">
        <v>14</v>
      </c>
      <c r="V756" s="6">
        <f>(G756-I756)*T756</f>
        <v>157.64</v>
      </c>
    </row>
    <row r="757" spans="1:22" ht="12.75">
      <c r="A757" t="s">
        <v>20</v>
      </c>
      <c r="B757" s="3">
        <v>2017</v>
      </c>
      <c r="C757" s="3">
        <v>11532</v>
      </c>
      <c r="D757" s="3">
        <v>1</v>
      </c>
      <c r="E757" s="3">
        <v>2017</v>
      </c>
      <c r="F757" s="3">
        <v>6475</v>
      </c>
      <c r="G757" s="4">
        <v>12.4</v>
      </c>
      <c r="H757" s="4">
        <v>0</v>
      </c>
      <c r="I757" s="4">
        <v>1.1300000000000001</v>
      </c>
      <c r="J757" s="3">
        <v>1</v>
      </c>
      <c r="K757" t="s">
        <v>26</v>
      </c>
      <c r="L757" t="s">
        <v>581</v>
      </c>
      <c r="M757" s="3">
        <v>130</v>
      </c>
      <c r="N757" s="3">
        <v>122889</v>
      </c>
      <c r="O757" s="5" t="s">
        <v>440</v>
      </c>
      <c r="P757" s="5" t="s">
        <v>440</v>
      </c>
      <c r="Q757" s="5" t="s">
        <v>228</v>
      </c>
      <c r="R757" s="5" t="s">
        <v>576</v>
      </c>
      <c r="S757" s="5" t="s">
        <v>576</v>
      </c>
      <c r="T757" s="3">
        <v>14</v>
      </c>
      <c r="V757" s="6">
        <f>(G757-I757)*T757</f>
        <v>157.78</v>
      </c>
    </row>
    <row r="758" spans="1:22" ht="12.75">
      <c r="A758" t="s">
        <v>20</v>
      </c>
      <c r="B758" s="3">
        <v>2017</v>
      </c>
      <c r="C758" s="3">
        <v>11535</v>
      </c>
      <c r="D758" s="3">
        <v>1</v>
      </c>
      <c r="E758" s="3">
        <v>2017</v>
      </c>
      <c r="F758" s="3">
        <v>6475</v>
      </c>
      <c r="G758" s="4">
        <v>14.29</v>
      </c>
      <c r="H758" s="4">
        <v>0</v>
      </c>
      <c r="I758" s="4">
        <v>1.3</v>
      </c>
      <c r="J758" s="3">
        <v>1</v>
      </c>
      <c r="K758" t="s">
        <v>26</v>
      </c>
      <c r="L758" t="s">
        <v>581</v>
      </c>
      <c r="M758" s="3">
        <v>130</v>
      </c>
      <c r="N758" s="3">
        <v>122889</v>
      </c>
      <c r="O758" s="5" t="s">
        <v>440</v>
      </c>
      <c r="P758" s="5" t="s">
        <v>440</v>
      </c>
      <c r="Q758" s="5" t="s">
        <v>228</v>
      </c>
      <c r="R758" s="5" t="s">
        <v>576</v>
      </c>
      <c r="S758" s="5" t="s">
        <v>576</v>
      </c>
      <c r="T758" s="3">
        <v>14</v>
      </c>
      <c r="V758" s="6">
        <f>(G758-I758)*T758</f>
        <v>181.85999999999999</v>
      </c>
    </row>
    <row r="759" spans="1:22" ht="12.75">
      <c r="A759" t="s">
        <v>20</v>
      </c>
      <c r="B759" s="3">
        <v>2017</v>
      </c>
      <c r="C759" s="3">
        <v>11530</v>
      </c>
      <c r="D759" s="3">
        <v>1</v>
      </c>
      <c r="E759" s="3">
        <v>2017</v>
      </c>
      <c r="F759" s="3">
        <v>6475</v>
      </c>
      <c r="G759" s="4">
        <v>14.3</v>
      </c>
      <c r="H759" s="4">
        <v>0</v>
      </c>
      <c r="I759" s="4">
        <v>1.3</v>
      </c>
      <c r="J759" s="3">
        <v>1</v>
      </c>
      <c r="K759" t="s">
        <v>26</v>
      </c>
      <c r="L759" t="s">
        <v>581</v>
      </c>
      <c r="M759" s="3">
        <v>130</v>
      </c>
      <c r="N759" s="3">
        <v>122889</v>
      </c>
      <c r="O759" s="5" t="s">
        <v>440</v>
      </c>
      <c r="P759" s="5" t="s">
        <v>440</v>
      </c>
      <c r="Q759" s="5" t="s">
        <v>228</v>
      </c>
      <c r="R759" s="5" t="s">
        <v>576</v>
      </c>
      <c r="S759" s="5" t="s">
        <v>576</v>
      </c>
      <c r="T759" s="3">
        <v>14</v>
      </c>
      <c r="V759" s="6">
        <f>(G759-I759)*T759</f>
        <v>182</v>
      </c>
    </row>
    <row r="760" spans="1:22" ht="12.75">
      <c r="A760" t="s">
        <v>20</v>
      </c>
      <c r="B760" s="3">
        <v>2017</v>
      </c>
      <c r="C760" s="3">
        <v>11533</v>
      </c>
      <c r="D760" s="3">
        <v>1</v>
      </c>
      <c r="E760" s="3">
        <v>2017</v>
      </c>
      <c r="F760" s="3">
        <v>6475</v>
      </c>
      <c r="G760" s="4">
        <v>16.200000000000003</v>
      </c>
      <c r="H760" s="4">
        <v>0</v>
      </c>
      <c r="I760" s="4">
        <v>1.4700000000000002</v>
      </c>
      <c r="J760" s="3">
        <v>1</v>
      </c>
      <c r="K760" t="s">
        <v>26</v>
      </c>
      <c r="L760" t="s">
        <v>585</v>
      </c>
      <c r="M760" s="3">
        <v>130</v>
      </c>
      <c r="N760" s="3">
        <v>122889</v>
      </c>
      <c r="O760" s="5" t="s">
        <v>440</v>
      </c>
      <c r="P760" s="5" t="s">
        <v>440</v>
      </c>
      <c r="Q760" s="5" t="s">
        <v>228</v>
      </c>
      <c r="R760" s="5" t="s">
        <v>576</v>
      </c>
      <c r="S760" s="5" t="s">
        <v>576</v>
      </c>
      <c r="T760" s="3">
        <v>14</v>
      </c>
      <c r="V760" s="6">
        <f>(G760-I760)*T760</f>
        <v>206.22000000000003</v>
      </c>
    </row>
    <row r="761" spans="1:22" ht="12.75">
      <c r="A761" t="s">
        <v>20</v>
      </c>
      <c r="B761" s="3">
        <v>2017</v>
      </c>
      <c r="C761" s="3">
        <v>11529</v>
      </c>
      <c r="D761" s="3">
        <v>1</v>
      </c>
      <c r="E761" s="3">
        <v>2017</v>
      </c>
      <c r="F761" s="3">
        <v>6475</v>
      </c>
      <c r="G761" s="4">
        <v>29.610000000000003</v>
      </c>
      <c r="H761" s="4">
        <v>0</v>
      </c>
      <c r="I761" s="4">
        <v>2.6900000000000004</v>
      </c>
      <c r="J761" s="3">
        <v>1</v>
      </c>
      <c r="K761" t="s">
        <v>26</v>
      </c>
      <c r="L761" t="s">
        <v>581</v>
      </c>
      <c r="M761" s="3">
        <v>130</v>
      </c>
      <c r="N761" s="3">
        <v>122889</v>
      </c>
      <c r="O761" s="5" t="s">
        <v>440</v>
      </c>
      <c r="P761" s="5" t="s">
        <v>440</v>
      </c>
      <c r="Q761" s="5" t="s">
        <v>228</v>
      </c>
      <c r="R761" s="5" t="s">
        <v>576</v>
      </c>
      <c r="S761" s="5" t="s">
        <v>576</v>
      </c>
      <c r="T761" s="3">
        <v>14</v>
      </c>
      <c r="V761" s="6">
        <f>(G761-I761)*T761</f>
        <v>376.88</v>
      </c>
    </row>
    <row r="762" spans="1:22" ht="12.75">
      <c r="A762" t="s">
        <v>20</v>
      </c>
      <c r="B762" s="3">
        <v>2017</v>
      </c>
      <c r="C762" s="3">
        <v>11544</v>
      </c>
      <c r="D762" s="3">
        <v>1</v>
      </c>
      <c r="E762" s="3">
        <v>2017</v>
      </c>
      <c r="F762" s="3">
        <v>6476</v>
      </c>
      <c r="G762" s="4">
        <v>89.12</v>
      </c>
      <c r="H762" s="4">
        <v>0</v>
      </c>
      <c r="I762" s="4">
        <v>8.040000000000001</v>
      </c>
      <c r="J762" s="3">
        <v>1</v>
      </c>
      <c r="K762" t="s">
        <v>26</v>
      </c>
      <c r="L762" t="s">
        <v>581</v>
      </c>
      <c r="M762" s="3">
        <v>130</v>
      </c>
      <c r="N762" s="3">
        <v>122889</v>
      </c>
      <c r="O762" s="5" t="s">
        <v>440</v>
      </c>
      <c r="P762" s="5" t="s">
        <v>440</v>
      </c>
      <c r="Q762" s="5" t="s">
        <v>228</v>
      </c>
      <c r="R762" s="5" t="s">
        <v>576</v>
      </c>
      <c r="S762" s="5" t="s">
        <v>576</v>
      </c>
      <c r="T762" s="3">
        <v>14</v>
      </c>
      <c r="V762" s="6">
        <f>(G762-I762)*T762</f>
        <v>1135.12</v>
      </c>
    </row>
    <row r="763" spans="1:22" ht="12.75">
      <c r="A763" t="s">
        <v>20</v>
      </c>
      <c r="B763" s="3">
        <v>2017</v>
      </c>
      <c r="C763" s="3">
        <v>11459</v>
      </c>
      <c r="D763" s="3">
        <v>1</v>
      </c>
      <c r="E763" s="3">
        <v>2017</v>
      </c>
      <c r="F763" s="3">
        <v>6477</v>
      </c>
      <c r="G763" s="4">
        <v>14.330000000000002</v>
      </c>
      <c r="H763" s="4">
        <v>0</v>
      </c>
      <c r="I763" s="4">
        <v>1.3</v>
      </c>
      <c r="J763" s="3">
        <v>1</v>
      </c>
      <c r="K763" t="s">
        <v>26</v>
      </c>
      <c r="L763" t="s">
        <v>581</v>
      </c>
      <c r="M763" s="3">
        <v>130</v>
      </c>
      <c r="N763" s="3">
        <v>122889</v>
      </c>
      <c r="O763" s="5" t="s">
        <v>440</v>
      </c>
      <c r="P763" s="5" t="s">
        <v>440</v>
      </c>
      <c r="Q763" s="5" t="s">
        <v>228</v>
      </c>
      <c r="R763" s="5" t="s">
        <v>576</v>
      </c>
      <c r="S763" s="5" t="s">
        <v>576</v>
      </c>
      <c r="T763" s="3">
        <v>14</v>
      </c>
      <c r="V763" s="6">
        <f>(G763-I763)*T763</f>
        <v>182.42000000000002</v>
      </c>
    </row>
    <row r="764" spans="1:22" ht="12.75">
      <c r="A764" t="s">
        <v>20</v>
      </c>
      <c r="B764" s="3">
        <v>2017</v>
      </c>
      <c r="C764" s="3">
        <v>11458</v>
      </c>
      <c r="D764" s="3">
        <v>1</v>
      </c>
      <c r="E764" s="3">
        <v>2017</v>
      </c>
      <c r="F764" s="3">
        <v>6477</v>
      </c>
      <c r="G764" s="4">
        <v>586.4300000000001</v>
      </c>
      <c r="H764" s="4">
        <v>0</v>
      </c>
      <c r="I764" s="4">
        <v>53.31</v>
      </c>
      <c r="J764" s="3">
        <v>1</v>
      </c>
      <c r="K764" t="s">
        <v>26</v>
      </c>
      <c r="L764" t="s">
        <v>581</v>
      </c>
      <c r="M764" s="3">
        <v>130</v>
      </c>
      <c r="N764" s="3">
        <v>122889</v>
      </c>
      <c r="O764" s="5" t="s">
        <v>440</v>
      </c>
      <c r="P764" s="5" t="s">
        <v>440</v>
      </c>
      <c r="Q764" s="5" t="s">
        <v>228</v>
      </c>
      <c r="R764" s="5" t="s">
        <v>576</v>
      </c>
      <c r="S764" s="5" t="s">
        <v>576</v>
      </c>
      <c r="T764" s="3">
        <v>14</v>
      </c>
      <c r="V764" s="6">
        <f>(G764-I764)*T764</f>
        <v>7463.680000000002</v>
      </c>
    </row>
    <row r="765" spans="1:22" ht="12.75">
      <c r="A765" t="s">
        <v>20</v>
      </c>
      <c r="B765" s="3">
        <v>2017</v>
      </c>
      <c r="C765" s="3">
        <v>11460</v>
      </c>
      <c r="D765" s="3">
        <v>1</v>
      </c>
      <c r="E765" s="3">
        <v>2017</v>
      </c>
      <c r="F765" s="3">
        <v>6478</v>
      </c>
      <c r="G765" s="4">
        <v>189.15</v>
      </c>
      <c r="H765" s="4">
        <v>0</v>
      </c>
      <c r="I765" s="4">
        <v>17.200000000000003</v>
      </c>
      <c r="J765" s="3">
        <v>1</v>
      </c>
      <c r="K765" t="s">
        <v>26</v>
      </c>
      <c r="L765" t="s">
        <v>581</v>
      </c>
      <c r="M765" s="3">
        <v>130</v>
      </c>
      <c r="N765" s="3">
        <v>122889</v>
      </c>
      <c r="O765" s="5" t="s">
        <v>440</v>
      </c>
      <c r="P765" s="5" t="s">
        <v>440</v>
      </c>
      <c r="Q765" s="5" t="s">
        <v>228</v>
      </c>
      <c r="R765" s="5" t="s">
        <v>576</v>
      </c>
      <c r="S765" s="5" t="s">
        <v>576</v>
      </c>
      <c r="T765" s="3">
        <v>14</v>
      </c>
      <c r="V765" s="6">
        <f>(G765-I765)*T765</f>
        <v>2407.2999999999997</v>
      </c>
    </row>
    <row r="766" spans="1:22" ht="12.75">
      <c r="A766" t="s">
        <v>20</v>
      </c>
      <c r="B766" s="3">
        <v>2017</v>
      </c>
      <c r="C766" s="3">
        <v>11560</v>
      </c>
      <c r="D766" s="3">
        <v>1</v>
      </c>
      <c r="E766" s="3">
        <v>2017</v>
      </c>
      <c r="F766" s="3">
        <v>6479</v>
      </c>
      <c r="G766" s="4">
        <v>-15.830000000000002</v>
      </c>
      <c r="H766" s="4">
        <v>0</v>
      </c>
      <c r="I766" s="4">
        <v>-1.4400000000000002</v>
      </c>
      <c r="J766" s="3">
        <v>1</v>
      </c>
      <c r="K766" t="s">
        <v>26</v>
      </c>
      <c r="L766" t="s">
        <v>581</v>
      </c>
      <c r="M766" s="3">
        <v>129</v>
      </c>
      <c r="N766" s="3">
        <v>122889</v>
      </c>
      <c r="O766" s="5" t="s">
        <v>440</v>
      </c>
      <c r="P766" s="5" t="s">
        <v>440</v>
      </c>
      <c r="Q766" s="5" t="s">
        <v>228</v>
      </c>
      <c r="R766" s="5" t="s">
        <v>576</v>
      </c>
      <c r="S766" s="5" t="s">
        <v>576</v>
      </c>
      <c r="T766" s="3">
        <v>14</v>
      </c>
      <c r="V766" s="6">
        <f>(G766-I766)*T766</f>
        <v>-201.46000000000004</v>
      </c>
    </row>
    <row r="767" spans="1:22" ht="12.75">
      <c r="A767" t="s">
        <v>20</v>
      </c>
      <c r="B767" s="3">
        <v>2017</v>
      </c>
      <c r="C767" s="3">
        <v>11463</v>
      </c>
      <c r="D767" s="3">
        <v>1</v>
      </c>
      <c r="E767" s="3">
        <v>2017</v>
      </c>
      <c r="F767" s="3">
        <v>6479</v>
      </c>
      <c r="G767" s="4">
        <v>20.040000000000003</v>
      </c>
      <c r="H767" s="4">
        <v>0</v>
      </c>
      <c r="I767" s="4">
        <v>1.82</v>
      </c>
      <c r="J767" s="3">
        <v>1</v>
      </c>
      <c r="K767" t="s">
        <v>26</v>
      </c>
      <c r="L767" t="s">
        <v>581</v>
      </c>
      <c r="M767" s="3">
        <v>130</v>
      </c>
      <c r="N767" s="3">
        <v>122889</v>
      </c>
      <c r="O767" s="5" t="s">
        <v>440</v>
      </c>
      <c r="P767" s="5" t="s">
        <v>440</v>
      </c>
      <c r="Q767" s="5" t="s">
        <v>228</v>
      </c>
      <c r="R767" s="5" t="s">
        <v>576</v>
      </c>
      <c r="S767" s="5" t="s">
        <v>576</v>
      </c>
      <c r="T767" s="3">
        <v>14</v>
      </c>
      <c r="V767" s="6">
        <f>(G767-I767)*T767</f>
        <v>255.08000000000004</v>
      </c>
    </row>
    <row r="768" spans="1:22" ht="12.75">
      <c r="A768" t="s">
        <v>20</v>
      </c>
      <c r="B768" s="3">
        <v>2017</v>
      </c>
      <c r="C768" s="3">
        <v>11462</v>
      </c>
      <c r="D768" s="3">
        <v>1</v>
      </c>
      <c r="E768" s="3">
        <v>2017</v>
      </c>
      <c r="F768" s="3">
        <v>6479</v>
      </c>
      <c r="G768" s="4">
        <v>21.96</v>
      </c>
      <c r="H768" s="4">
        <v>0</v>
      </c>
      <c r="I768" s="4">
        <v>2</v>
      </c>
      <c r="J768" s="3">
        <v>1</v>
      </c>
      <c r="K768" t="s">
        <v>26</v>
      </c>
      <c r="L768" t="s">
        <v>581</v>
      </c>
      <c r="M768" s="3">
        <v>130</v>
      </c>
      <c r="N768" s="3">
        <v>122889</v>
      </c>
      <c r="O768" s="5" t="s">
        <v>440</v>
      </c>
      <c r="P768" s="5" t="s">
        <v>440</v>
      </c>
      <c r="Q768" s="5" t="s">
        <v>228</v>
      </c>
      <c r="R768" s="5" t="s">
        <v>576</v>
      </c>
      <c r="S768" s="5" t="s">
        <v>576</v>
      </c>
      <c r="T768" s="3">
        <v>14</v>
      </c>
      <c r="V768" s="6">
        <f>(G768-I768)*T768</f>
        <v>279.44</v>
      </c>
    </row>
    <row r="769" spans="1:22" ht="12.75">
      <c r="A769" t="s">
        <v>20</v>
      </c>
      <c r="B769" s="3">
        <v>2017</v>
      </c>
      <c r="C769" s="3">
        <v>11464</v>
      </c>
      <c r="D769" s="3">
        <v>1</v>
      </c>
      <c r="E769" s="3">
        <v>2017</v>
      </c>
      <c r="F769" s="3">
        <v>6479</v>
      </c>
      <c r="G769" s="4">
        <v>23.87</v>
      </c>
      <c r="H769" s="4">
        <v>0</v>
      </c>
      <c r="I769" s="4">
        <v>2.1700000000000004</v>
      </c>
      <c r="J769" s="3">
        <v>1</v>
      </c>
      <c r="K769" t="s">
        <v>26</v>
      </c>
      <c r="L769" t="s">
        <v>581</v>
      </c>
      <c r="M769" s="3">
        <v>130</v>
      </c>
      <c r="N769" s="3">
        <v>122889</v>
      </c>
      <c r="O769" s="5" t="s">
        <v>440</v>
      </c>
      <c r="P769" s="5" t="s">
        <v>440</v>
      </c>
      <c r="Q769" s="5" t="s">
        <v>228</v>
      </c>
      <c r="R769" s="5" t="s">
        <v>576</v>
      </c>
      <c r="S769" s="5" t="s">
        <v>576</v>
      </c>
      <c r="T769" s="3">
        <v>14</v>
      </c>
      <c r="V769" s="6">
        <f>(G769-I769)*T769</f>
        <v>303.8</v>
      </c>
    </row>
    <row r="770" spans="1:22" ht="12.75">
      <c r="A770" t="s">
        <v>20</v>
      </c>
      <c r="B770" s="3">
        <v>2017</v>
      </c>
      <c r="C770" s="3">
        <v>11468</v>
      </c>
      <c r="D770" s="3">
        <v>1</v>
      </c>
      <c r="E770" s="3">
        <v>2017</v>
      </c>
      <c r="F770" s="3">
        <v>6479</v>
      </c>
      <c r="G770" s="4">
        <v>23.87</v>
      </c>
      <c r="H770" s="4">
        <v>0</v>
      </c>
      <c r="I770" s="4">
        <v>2.1700000000000004</v>
      </c>
      <c r="J770" s="3">
        <v>1</v>
      </c>
      <c r="K770" t="s">
        <v>26</v>
      </c>
      <c r="L770" t="s">
        <v>581</v>
      </c>
      <c r="M770" s="3">
        <v>130</v>
      </c>
      <c r="N770" s="3">
        <v>122889</v>
      </c>
      <c r="O770" s="5" t="s">
        <v>440</v>
      </c>
      <c r="P770" s="5" t="s">
        <v>440</v>
      </c>
      <c r="Q770" s="5" t="s">
        <v>228</v>
      </c>
      <c r="R770" s="5" t="s">
        <v>576</v>
      </c>
      <c r="S770" s="5" t="s">
        <v>576</v>
      </c>
      <c r="T770" s="3">
        <v>14</v>
      </c>
      <c r="V770" s="6">
        <f>(G770-I770)*T770</f>
        <v>303.8</v>
      </c>
    </row>
    <row r="771" spans="1:22" ht="12.75">
      <c r="A771" t="s">
        <v>20</v>
      </c>
      <c r="B771" s="3">
        <v>2017</v>
      </c>
      <c r="C771" s="3">
        <v>11461</v>
      </c>
      <c r="D771" s="3">
        <v>1</v>
      </c>
      <c r="E771" s="3">
        <v>2017</v>
      </c>
      <c r="F771" s="3">
        <v>6479</v>
      </c>
      <c r="G771" s="4">
        <v>64.04</v>
      </c>
      <c r="H771" s="4">
        <v>0</v>
      </c>
      <c r="I771" s="4">
        <v>5.82</v>
      </c>
      <c r="J771" s="3">
        <v>1</v>
      </c>
      <c r="K771" t="s">
        <v>26</v>
      </c>
      <c r="L771" t="s">
        <v>581</v>
      </c>
      <c r="M771" s="3">
        <v>130</v>
      </c>
      <c r="N771" s="3">
        <v>122889</v>
      </c>
      <c r="O771" s="5" t="s">
        <v>440</v>
      </c>
      <c r="P771" s="5" t="s">
        <v>440</v>
      </c>
      <c r="Q771" s="5" t="s">
        <v>228</v>
      </c>
      <c r="R771" s="5" t="s">
        <v>576</v>
      </c>
      <c r="S771" s="5" t="s">
        <v>576</v>
      </c>
      <c r="T771" s="3">
        <v>14</v>
      </c>
      <c r="V771" s="6">
        <f>(G771-I771)*T771</f>
        <v>815.08</v>
      </c>
    </row>
    <row r="772" spans="1:22" ht="12.75">
      <c r="A772" t="s">
        <v>20</v>
      </c>
      <c r="B772" s="3">
        <v>2017</v>
      </c>
      <c r="C772" s="3">
        <v>11467</v>
      </c>
      <c r="D772" s="3">
        <v>1</v>
      </c>
      <c r="E772" s="3">
        <v>2017</v>
      </c>
      <c r="F772" s="3">
        <v>6479</v>
      </c>
      <c r="G772" s="4">
        <v>178.57000000000002</v>
      </c>
      <c r="H772" s="4">
        <v>0</v>
      </c>
      <c r="I772" s="4">
        <v>16.23</v>
      </c>
      <c r="J772" s="3">
        <v>1</v>
      </c>
      <c r="K772" t="s">
        <v>26</v>
      </c>
      <c r="L772" t="s">
        <v>581</v>
      </c>
      <c r="M772" s="3">
        <v>130</v>
      </c>
      <c r="N772" s="3">
        <v>122889</v>
      </c>
      <c r="O772" s="5" t="s">
        <v>440</v>
      </c>
      <c r="P772" s="5" t="s">
        <v>440</v>
      </c>
      <c r="Q772" s="5" t="s">
        <v>228</v>
      </c>
      <c r="R772" s="5" t="s">
        <v>576</v>
      </c>
      <c r="S772" s="5" t="s">
        <v>576</v>
      </c>
      <c r="T772" s="3">
        <v>14</v>
      </c>
      <c r="V772" s="6">
        <f>(G772-I772)*T772</f>
        <v>2272.76</v>
      </c>
    </row>
    <row r="773" spans="1:22" ht="12.75">
      <c r="A773" t="s">
        <v>20</v>
      </c>
      <c r="B773" s="3">
        <v>2017</v>
      </c>
      <c r="C773" s="3">
        <v>11465</v>
      </c>
      <c r="D773" s="3">
        <v>1</v>
      </c>
      <c r="E773" s="3">
        <v>2017</v>
      </c>
      <c r="F773" s="3">
        <v>6479</v>
      </c>
      <c r="G773" s="4">
        <v>310.22</v>
      </c>
      <c r="H773" s="4">
        <v>0</v>
      </c>
      <c r="I773" s="4">
        <v>28.200000000000003</v>
      </c>
      <c r="J773" s="3">
        <v>1</v>
      </c>
      <c r="K773" t="s">
        <v>26</v>
      </c>
      <c r="L773" t="s">
        <v>581</v>
      </c>
      <c r="M773" s="3">
        <v>130</v>
      </c>
      <c r="N773" s="3">
        <v>122889</v>
      </c>
      <c r="O773" s="5" t="s">
        <v>440</v>
      </c>
      <c r="P773" s="5" t="s">
        <v>440</v>
      </c>
      <c r="Q773" s="5" t="s">
        <v>228</v>
      </c>
      <c r="R773" s="5" t="s">
        <v>576</v>
      </c>
      <c r="S773" s="5" t="s">
        <v>576</v>
      </c>
      <c r="T773" s="3">
        <v>14</v>
      </c>
      <c r="V773" s="6">
        <f>(G773-I773)*T773</f>
        <v>3948.2800000000007</v>
      </c>
    </row>
    <row r="774" spans="1:22" ht="12.75">
      <c r="A774" t="s">
        <v>20</v>
      </c>
      <c r="B774" s="3">
        <v>2017</v>
      </c>
      <c r="C774" s="3">
        <v>11466</v>
      </c>
      <c r="D774" s="3">
        <v>1</v>
      </c>
      <c r="E774" s="3">
        <v>2017</v>
      </c>
      <c r="F774" s="3">
        <v>6479</v>
      </c>
      <c r="G774" s="4">
        <v>396.47</v>
      </c>
      <c r="H774" s="4">
        <v>0</v>
      </c>
      <c r="I774" s="4">
        <v>36.040000000000006</v>
      </c>
      <c r="J774" s="3">
        <v>1</v>
      </c>
      <c r="K774" t="s">
        <v>26</v>
      </c>
      <c r="L774" t="s">
        <v>581</v>
      </c>
      <c r="M774" s="3">
        <v>130</v>
      </c>
      <c r="N774" s="3">
        <v>122889</v>
      </c>
      <c r="O774" s="5" t="s">
        <v>440</v>
      </c>
      <c r="P774" s="5" t="s">
        <v>440</v>
      </c>
      <c r="Q774" s="5" t="s">
        <v>228</v>
      </c>
      <c r="R774" s="5" t="s">
        <v>576</v>
      </c>
      <c r="S774" s="5" t="s">
        <v>576</v>
      </c>
      <c r="T774" s="3">
        <v>14</v>
      </c>
      <c r="V774" s="6">
        <f>(G774-I774)*T774</f>
        <v>5046.02</v>
      </c>
    </row>
    <row r="775" spans="1:22" ht="12.75">
      <c r="A775" t="s">
        <v>20</v>
      </c>
      <c r="B775" s="3">
        <v>2017</v>
      </c>
      <c r="C775" s="3">
        <v>11469</v>
      </c>
      <c r="D775" s="3">
        <v>1</v>
      </c>
      <c r="E775" s="3">
        <v>2017</v>
      </c>
      <c r="F775" s="3">
        <v>6479</v>
      </c>
      <c r="G775" s="4">
        <v>1178.88</v>
      </c>
      <c r="H775" s="4">
        <v>0</v>
      </c>
      <c r="I775" s="4">
        <v>107.17</v>
      </c>
      <c r="J775" s="3">
        <v>1</v>
      </c>
      <c r="K775" t="s">
        <v>26</v>
      </c>
      <c r="L775" t="s">
        <v>581</v>
      </c>
      <c r="M775" s="3">
        <v>130</v>
      </c>
      <c r="N775" s="3">
        <v>122889</v>
      </c>
      <c r="O775" s="5" t="s">
        <v>440</v>
      </c>
      <c r="P775" s="5" t="s">
        <v>440</v>
      </c>
      <c r="Q775" s="5" t="s">
        <v>228</v>
      </c>
      <c r="R775" s="5" t="s">
        <v>576</v>
      </c>
      <c r="S775" s="5" t="s">
        <v>576</v>
      </c>
      <c r="T775" s="3">
        <v>14</v>
      </c>
      <c r="V775" s="6">
        <f>(G775-I775)*T775</f>
        <v>15003.94</v>
      </c>
    </row>
    <row r="776" spans="1:22" ht="12.75">
      <c r="A776" t="s">
        <v>20</v>
      </c>
      <c r="B776" s="3">
        <v>2017</v>
      </c>
      <c r="C776" s="3">
        <v>11540</v>
      </c>
      <c r="D776" s="3">
        <v>1</v>
      </c>
      <c r="E776" s="3">
        <v>2017</v>
      </c>
      <c r="F776" s="3">
        <v>6480</v>
      </c>
      <c r="G776" s="4">
        <v>14.3</v>
      </c>
      <c r="H776" s="4">
        <v>0</v>
      </c>
      <c r="I776" s="4">
        <v>1.3</v>
      </c>
      <c r="J776" s="3">
        <v>1</v>
      </c>
      <c r="K776" t="s">
        <v>26</v>
      </c>
      <c r="L776" t="s">
        <v>581</v>
      </c>
      <c r="M776" s="3">
        <v>130</v>
      </c>
      <c r="N776" s="3">
        <v>122889</v>
      </c>
      <c r="O776" s="5" t="s">
        <v>440</v>
      </c>
      <c r="P776" s="5" t="s">
        <v>440</v>
      </c>
      <c r="Q776" s="5" t="s">
        <v>228</v>
      </c>
      <c r="R776" s="5" t="s">
        <v>576</v>
      </c>
      <c r="S776" s="5" t="s">
        <v>576</v>
      </c>
      <c r="T776" s="3">
        <v>14</v>
      </c>
      <c r="V776" s="6">
        <f>(G776-I776)*T776</f>
        <v>182</v>
      </c>
    </row>
    <row r="777" spans="1:22" ht="12.75">
      <c r="A777" t="s">
        <v>20</v>
      </c>
      <c r="B777" s="3">
        <v>2017</v>
      </c>
      <c r="C777" s="3">
        <v>11541</v>
      </c>
      <c r="D777" s="3">
        <v>1</v>
      </c>
      <c r="E777" s="3">
        <v>2017</v>
      </c>
      <c r="F777" s="3">
        <v>6480</v>
      </c>
      <c r="G777" s="4">
        <v>17.18</v>
      </c>
      <c r="H777" s="4">
        <v>0</v>
      </c>
      <c r="I777" s="4">
        <v>1.56</v>
      </c>
      <c r="J777" s="3">
        <v>1</v>
      </c>
      <c r="K777" t="s">
        <v>26</v>
      </c>
      <c r="L777" t="s">
        <v>581</v>
      </c>
      <c r="M777" s="3">
        <v>130</v>
      </c>
      <c r="N777" s="3">
        <v>122889</v>
      </c>
      <c r="O777" s="5" t="s">
        <v>440</v>
      </c>
      <c r="P777" s="5" t="s">
        <v>440</v>
      </c>
      <c r="Q777" s="5" t="s">
        <v>228</v>
      </c>
      <c r="R777" s="5" t="s">
        <v>576</v>
      </c>
      <c r="S777" s="5" t="s">
        <v>576</v>
      </c>
      <c r="T777" s="3">
        <v>14</v>
      </c>
      <c r="V777" s="6">
        <f>(G777-I777)*T777</f>
        <v>218.67999999999998</v>
      </c>
    </row>
    <row r="778" spans="1:22" ht="12.75">
      <c r="A778" t="s">
        <v>20</v>
      </c>
      <c r="B778" s="3">
        <v>2017</v>
      </c>
      <c r="C778" s="3">
        <v>11539</v>
      </c>
      <c r="D778" s="3">
        <v>1</v>
      </c>
      <c r="E778" s="3">
        <v>2017</v>
      </c>
      <c r="F778" s="3">
        <v>6480</v>
      </c>
      <c r="G778" s="4">
        <v>37.370000000000005</v>
      </c>
      <c r="H778" s="4">
        <v>0</v>
      </c>
      <c r="I778" s="4">
        <v>3.4000000000000004</v>
      </c>
      <c r="J778" s="3">
        <v>1</v>
      </c>
      <c r="K778" t="s">
        <v>26</v>
      </c>
      <c r="L778" t="s">
        <v>581</v>
      </c>
      <c r="M778" s="3">
        <v>130</v>
      </c>
      <c r="N778" s="3">
        <v>122889</v>
      </c>
      <c r="O778" s="5" t="s">
        <v>440</v>
      </c>
      <c r="P778" s="5" t="s">
        <v>440</v>
      </c>
      <c r="Q778" s="5" t="s">
        <v>228</v>
      </c>
      <c r="R778" s="5" t="s">
        <v>576</v>
      </c>
      <c r="S778" s="5" t="s">
        <v>576</v>
      </c>
      <c r="T778" s="3">
        <v>14</v>
      </c>
      <c r="V778" s="6">
        <f>(G778-I778)*T778</f>
        <v>475.5800000000001</v>
      </c>
    </row>
    <row r="779" spans="1:22" ht="12.75">
      <c r="A779" t="s">
        <v>20</v>
      </c>
      <c r="B779" s="3">
        <v>2017</v>
      </c>
      <c r="C779" s="3">
        <v>11542</v>
      </c>
      <c r="D779" s="3">
        <v>1</v>
      </c>
      <c r="E779" s="3">
        <v>2017</v>
      </c>
      <c r="F779" s="3">
        <v>6480</v>
      </c>
      <c r="G779" s="4">
        <v>40.25</v>
      </c>
      <c r="H779" s="4">
        <v>0</v>
      </c>
      <c r="I779" s="4">
        <v>3.66</v>
      </c>
      <c r="J779" s="3">
        <v>1</v>
      </c>
      <c r="K779" t="s">
        <v>26</v>
      </c>
      <c r="L779" t="s">
        <v>581</v>
      </c>
      <c r="M779" s="3">
        <v>130</v>
      </c>
      <c r="N779" s="3">
        <v>122889</v>
      </c>
      <c r="O779" s="5" t="s">
        <v>440</v>
      </c>
      <c r="P779" s="5" t="s">
        <v>440</v>
      </c>
      <c r="Q779" s="5" t="s">
        <v>228</v>
      </c>
      <c r="R779" s="5" t="s">
        <v>576</v>
      </c>
      <c r="S779" s="5" t="s">
        <v>576</v>
      </c>
      <c r="T779" s="3">
        <v>14</v>
      </c>
      <c r="V779" s="6">
        <f>(G779-I779)*T779</f>
        <v>512.26</v>
      </c>
    </row>
    <row r="780" spans="1:22" ht="12.75">
      <c r="A780" t="s">
        <v>20</v>
      </c>
      <c r="B780" s="3">
        <v>2017</v>
      </c>
      <c r="C780" s="3">
        <v>11537</v>
      </c>
      <c r="D780" s="3">
        <v>1</v>
      </c>
      <c r="E780" s="3">
        <v>2017</v>
      </c>
      <c r="F780" s="3">
        <v>6480</v>
      </c>
      <c r="G780" s="4">
        <v>43.27</v>
      </c>
      <c r="H780" s="4">
        <v>0</v>
      </c>
      <c r="I780" s="4">
        <v>3.9200000000000004</v>
      </c>
      <c r="J780" s="3">
        <v>1</v>
      </c>
      <c r="K780" t="s">
        <v>26</v>
      </c>
      <c r="L780" t="s">
        <v>581</v>
      </c>
      <c r="M780" s="3">
        <v>130</v>
      </c>
      <c r="N780" s="3">
        <v>122889</v>
      </c>
      <c r="O780" s="5" t="s">
        <v>440</v>
      </c>
      <c r="P780" s="5" t="s">
        <v>440</v>
      </c>
      <c r="Q780" s="5" t="s">
        <v>228</v>
      </c>
      <c r="R780" s="5" t="s">
        <v>576</v>
      </c>
      <c r="S780" s="5" t="s">
        <v>576</v>
      </c>
      <c r="T780" s="3">
        <v>14</v>
      </c>
      <c r="V780" s="6">
        <f>(G780-I780)*T780</f>
        <v>550.9</v>
      </c>
    </row>
    <row r="781" spans="1:22" ht="12.75">
      <c r="A781" t="s">
        <v>20</v>
      </c>
      <c r="B781" s="3">
        <v>2017</v>
      </c>
      <c r="C781" s="3">
        <v>11538</v>
      </c>
      <c r="D781" s="3">
        <v>1</v>
      </c>
      <c r="E781" s="3">
        <v>2017</v>
      </c>
      <c r="F781" s="3">
        <v>6480</v>
      </c>
      <c r="G781" s="4">
        <v>109.33000000000001</v>
      </c>
      <c r="H781" s="4">
        <v>0</v>
      </c>
      <c r="I781" s="4">
        <v>9.940000000000001</v>
      </c>
      <c r="J781" s="3">
        <v>1</v>
      </c>
      <c r="K781" t="s">
        <v>26</v>
      </c>
      <c r="L781" t="s">
        <v>581</v>
      </c>
      <c r="M781" s="3">
        <v>130</v>
      </c>
      <c r="N781" s="3">
        <v>122889</v>
      </c>
      <c r="O781" s="5" t="s">
        <v>440</v>
      </c>
      <c r="P781" s="5" t="s">
        <v>440</v>
      </c>
      <c r="Q781" s="5" t="s">
        <v>228</v>
      </c>
      <c r="R781" s="5" t="s">
        <v>576</v>
      </c>
      <c r="S781" s="5" t="s">
        <v>576</v>
      </c>
      <c r="T781" s="3">
        <v>14</v>
      </c>
      <c r="V781" s="6">
        <f>(G781-I781)*T781</f>
        <v>1391.4600000000003</v>
      </c>
    </row>
    <row r="782" spans="1:22" ht="12.75">
      <c r="A782" t="s">
        <v>20</v>
      </c>
      <c r="B782" s="3">
        <v>2017</v>
      </c>
      <c r="C782" s="3">
        <v>11472</v>
      </c>
      <c r="D782" s="3">
        <v>1</v>
      </c>
      <c r="E782" s="3">
        <v>2017</v>
      </c>
      <c r="F782" s="3">
        <v>6481</v>
      </c>
      <c r="G782" s="4">
        <v>8.540000000000001</v>
      </c>
      <c r="H782" s="4">
        <v>0</v>
      </c>
      <c r="I782" s="4">
        <v>0.78</v>
      </c>
      <c r="J782" s="3">
        <v>1</v>
      </c>
      <c r="K782" t="s">
        <v>26</v>
      </c>
      <c r="L782" t="s">
        <v>581</v>
      </c>
      <c r="M782" s="3">
        <v>130</v>
      </c>
      <c r="N782" s="3">
        <v>122889</v>
      </c>
      <c r="O782" s="5" t="s">
        <v>440</v>
      </c>
      <c r="P782" s="5" t="s">
        <v>440</v>
      </c>
      <c r="Q782" s="5" t="s">
        <v>228</v>
      </c>
      <c r="R782" s="5" t="s">
        <v>576</v>
      </c>
      <c r="S782" s="5" t="s">
        <v>576</v>
      </c>
      <c r="T782" s="3">
        <v>14</v>
      </c>
      <c r="V782" s="6">
        <f>(G782-I782)*T782</f>
        <v>108.64000000000001</v>
      </c>
    </row>
    <row r="783" spans="1:22" ht="12.75">
      <c r="A783" t="s">
        <v>20</v>
      </c>
      <c r="B783" s="3">
        <v>2017</v>
      </c>
      <c r="C783" s="3">
        <v>11470</v>
      </c>
      <c r="D783" s="3">
        <v>1</v>
      </c>
      <c r="E783" s="3">
        <v>2017</v>
      </c>
      <c r="F783" s="3">
        <v>6481</v>
      </c>
      <c r="G783" s="4">
        <v>28.71</v>
      </c>
      <c r="H783" s="4">
        <v>0</v>
      </c>
      <c r="I783" s="4">
        <v>2.6100000000000003</v>
      </c>
      <c r="J783" s="3">
        <v>1</v>
      </c>
      <c r="K783" t="s">
        <v>26</v>
      </c>
      <c r="L783" t="s">
        <v>581</v>
      </c>
      <c r="M783" s="3">
        <v>130</v>
      </c>
      <c r="N783" s="3">
        <v>122889</v>
      </c>
      <c r="O783" s="5" t="s">
        <v>440</v>
      </c>
      <c r="P783" s="5" t="s">
        <v>440</v>
      </c>
      <c r="Q783" s="5" t="s">
        <v>228</v>
      </c>
      <c r="R783" s="5" t="s">
        <v>576</v>
      </c>
      <c r="S783" s="5" t="s">
        <v>576</v>
      </c>
      <c r="T783" s="3">
        <v>14</v>
      </c>
      <c r="V783" s="6">
        <f>(G783-I783)*T783</f>
        <v>365.40000000000003</v>
      </c>
    </row>
    <row r="784" spans="1:22" ht="12.75">
      <c r="A784" t="s">
        <v>20</v>
      </c>
      <c r="B784" s="3">
        <v>2017</v>
      </c>
      <c r="C784" s="3">
        <v>11471</v>
      </c>
      <c r="D784" s="3">
        <v>1</v>
      </c>
      <c r="E784" s="3">
        <v>2017</v>
      </c>
      <c r="F784" s="3">
        <v>6481</v>
      </c>
      <c r="G784" s="4">
        <v>86.36000000000001</v>
      </c>
      <c r="H784" s="4">
        <v>0</v>
      </c>
      <c r="I784" s="4">
        <v>7.85</v>
      </c>
      <c r="J784" s="3">
        <v>1</v>
      </c>
      <c r="K784" t="s">
        <v>26</v>
      </c>
      <c r="L784" t="s">
        <v>581</v>
      </c>
      <c r="M784" s="3">
        <v>130</v>
      </c>
      <c r="N784" s="3">
        <v>122889</v>
      </c>
      <c r="O784" s="5" t="s">
        <v>440</v>
      </c>
      <c r="P784" s="5" t="s">
        <v>440</v>
      </c>
      <c r="Q784" s="5" t="s">
        <v>228</v>
      </c>
      <c r="R784" s="5" t="s">
        <v>576</v>
      </c>
      <c r="S784" s="5" t="s">
        <v>576</v>
      </c>
      <c r="T784" s="3">
        <v>14</v>
      </c>
      <c r="V784" s="6">
        <f>(G784-I784)*T784</f>
        <v>1099.1400000000003</v>
      </c>
    </row>
    <row r="785" spans="1:22" ht="12.75">
      <c r="A785" t="s">
        <v>20</v>
      </c>
      <c r="B785" s="3">
        <v>2017</v>
      </c>
      <c r="C785" s="3">
        <v>11543</v>
      </c>
      <c r="D785" s="3">
        <v>1</v>
      </c>
      <c r="E785" s="3">
        <v>2017</v>
      </c>
      <c r="F785" s="3">
        <v>6482</v>
      </c>
      <c r="G785" s="4">
        <v>46.010000000000005</v>
      </c>
      <c r="H785" s="4">
        <v>0</v>
      </c>
      <c r="I785" s="4">
        <v>4.180000000000001</v>
      </c>
      <c r="J785" s="3">
        <v>1</v>
      </c>
      <c r="K785" t="s">
        <v>26</v>
      </c>
      <c r="L785" t="s">
        <v>581</v>
      </c>
      <c r="M785" s="3">
        <v>130</v>
      </c>
      <c r="N785" s="3">
        <v>122889</v>
      </c>
      <c r="O785" s="5" t="s">
        <v>440</v>
      </c>
      <c r="P785" s="5" t="s">
        <v>440</v>
      </c>
      <c r="Q785" s="5" t="s">
        <v>228</v>
      </c>
      <c r="R785" s="5" t="s">
        <v>576</v>
      </c>
      <c r="S785" s="5" t="s">
        <v>576</v>
      </c>
      <c r="T785" s="3">
        <v>14</v>
      </c>
      <c r="V785" s="6">
        <f>(G785-I785)*T785</f>
        <v>585.6200000000001</v>
      </c>
    </row>
    <row r="786" spans="1:22" ht="12.75">
      <c r="A786" t="s">
        <v>20</v>
      </c>
      <c r="B786" s="3">
        <v>2016</v>
      </c>
      <c r="C786" s="3">
        <v>17124</v>
      </c>
      <c r="D786" s="3">
        <v>1</v>
      </c>
      <c r="E786" s="3">
        <v>2017</v>
      </c>
      <c r="F786" s="3">
        <v>6483</v>
      </c>
      <c r="G786" s="4">
        <v>-4231.7300000000005</v>
      </c>
      <c r="H786" s="4">
        <v>0</v>
      </c>
      <c r="I786" s="4">
        <v>-385.18</v>
      </c>
      <c r="J786" s="3">
        <v>1</v>
      </c>
      <c r="K786" t="s">
        <v>586</v>
      </c>
      <c r="L786" t="s">
        <v>587</v>
      </c>
      <c r="M786" s="3">
        <v>129</v>
      </c>
      <c r="N786" s="3">
        <v>122889</v>
      </c>
      <c r="O786" s="5" t="s">
        <v>588</v>
      </c>
      <c r="P786" s="5" t="s">
        <v>588</v>
      </c>
      <c r="Q786" s="5" t="s">
        <v>589</v>
      </c>
      <c r="R786" s="5" t="s">
        <v>576</v>
      </c>
      <c r="S786" s="5" t="s">
        <v>576</v>
      </c>
      <c r="T786" s="3">
        <v>253</v>
      </c>
      <c r="V786" s="6">
        <f>(G786-I786)*T786</f>
        <v>-973177.1500000001</v>
      </c>
    </row>
    <row r="787" spans="1:22" ht="12.75">
      <c r="A787" t="s">
        <v>20</v>
      </c>
      <c r="B787" s="3">
        <v>2017</v>
      </c>
      <c r="C787" s="3">
        <v>2586</v>
      </c>
      <c r="D787" s="3">
        <v>1</v>
      </c>
      <c r="E787" s="3">
        <v>2017</v>
      </c>
      <c r="F787" s="3">
        <v>6483</v>
      </c>
      <c r="G787" s="4">
        <v>56.12</v>
      </c>
      <c r="H787" s="4">
        <v>0</v>
      </c>
      <c r="I787" s="4">
        <v>4.920000000000001</v>
      </c>
      <c r="J787" s="3">
        <v>1</v>
      </c>
      <c r="K787" t="s">
        <v>586</v>
      </c>
      <c r="L787" t="s">
        <v>590</v>
      </c>
      <c r="M787" s="3">
        <v>130</v>
      </c>
      <c r="N787" s="3">
        <v>122889</v>
      </c>
      <c r="O787" s="5" t="s">
        <v>591</v>
      </c>
      <c r="P787" s="5" t="s">
        <v>591</v>
      </c>
      <c r="Q787" s="5" t="s">
        <v>592</v>
      </c>
      <c r="R787" s="5" t="s">
        <v>576</v>
      </c>
      <c r="S787" s="5" t="s">
        <v>576</v>
      </c>
      <c r="T787" s="3">
        <v>205</v>
      </c>
      <c r="V787" s="6">
        <f>(G787-I787)*T787</f>
        <v>10496</v>
      </c>
    </row>
    <row r="788" spans="1:22" ht="12.75">
      <c r="A788" t="s">
        <v>20</v>
      </c>
      <c r="B788" s="3">
        <v>2017</v>
      </c>
      <c r="C788" s="3">
        <v>4206</v>
      </c>
      <c r="D788" s="3">
        <v>1</v>
      </c>
      <c r="E788" s="3">
        <v>2017</v>
      </c>
      <c r="F788" s="3">
        <v>6483</v>
      </c>
      <c r="G788" s="4">
        <v>1002.17</v>
      </c>
      <c r="H788" s="4">
        <v>0</v>
      </c>
      <c r="I788" s="4">
        <v>91.11000000000001</v>
      </c>
      <c r="J788" s="3">
        <v>1</v>
      </c>
      <c r="K788" t="s">
        <v>586</v>
      </c>
      <c r="L788" t="s">
        <v>593</v>
      </c>
      <c r="M788" s="3">
        <v>130</v>
      </c>
      <c r="N788" s="3">
        <v>122889</v>
      </c>
      <c r="O788" s="5" t="s">
        <v>594</v>
      </c>
      <c r="P788" s="5" t="s">
        <v>594</v>
      </c>
      <c r="Q788" s="5" t="s">
        <v>595</v>
      </c>
      <c r="R788" s="5" t="s">
        <v>576</v>
      </c>
      <c r="S788" s="5" t="s">
        <v>576</v>
      </c>
      <c r="T788" s="3">
        <v>132</v>
      </c>
      <c r="V788" s="6">
        <f>(G788-I788)*T788</f>
        <v>120259.92</v>
      </c>
    </row>
    <row r="789" spans="1:22" ht="12.75">
      <c r="A789" t="s">
        <v>20</v>
      </c>
      <c r="B789" s="3">
        <v>2017</v>
      </c>
      <c r="C789" s="3">
        <v>2585</v>
      </c>
      <c r="D789" s="3">
        <v>1</v>
      </c>
      <c r="E789" s="3">
        <v>2017</v>
      </c>
      <c r="F789" s="3">
        <v>6483</v>
      </c>
      <c r="G789" s="4">
        <v>1420.2900000000002</v>
      </c>
      <c r="H789" s="4">
        <v>0</v>
      </c>
      <c r="I789" s="4">
        <v>129.12</v>
      </c>
      <c r="J789" s="3">
        <v>1</v>
      </c>
      <c r="K789" t="s">
        <v>586</v>
      </c>
      <c r="L789" t="s">
        <v>590</v>
      </c>
      <c r="M789" s="3">
        <v>130</v>
      </c>
      <c r="N789" s="3">
        <v>122889</v>
      </c>
      <c r="O789" s="5" t="s">
        <v>591</v>
      </c>
      <c r="P789" s="5" t="s">
        <v>591</v>
      </c>
      <c r="Q789" s="5" t="s">
        <v>592</v>
      </c>
      <c r="R789" s="5" t="s">
        <v>576</v>
      </c>
      <c r="S789" s="5" t="s">
        <v>576</v>
      </c>
      <c r="T789" s="3">
        <v>205</v>
      </c>
      <c r="V789" s="6">
        <f>(G789-I789)*T789</f>
        <v>264689.85000000003</v>
      </c>
    </row>
    <row r="790" spans="1:22" ht="12.75">
      <c r="A790" t="s">
        <v>20</v>
      </c>
      <c r="B790" s="3">
        <v>2017</v>
      </c>
      <c r="C790" s="3">
        <v>7383</v>
      </c>
      <c r="D790" s="3">
        <v>1</v>
      </c>
      <c r="E790" s="3">
        <v>2017</v>
      </c>
      <c r="F790" s="3">
        <v>6483</v>
      </c>
      <c r="G790" s="4">
        <v>1494.14</v>
      </c>
      <c r="H790" s="4">
        <v>0</v>
      </c>
      <c r="I790" s="4">
        <v>135.78</v>
      </c>
      <c r="J790" s="3">
        <v>1</v>
      </c>
      <c r="K790" t="s">
        <v>586</v>
      </c>
      <c r="L790" t="s">
        <v>596</v>
      </c>
      <c r="M790" s="3">
        <v>130</v>
      </c>
      <c r="N790" s="3">
        <v>122889</v>
      </c>
      <c r="O790" s="5" t="s">
        <v>597</v>
      </c>
      <c r="P790" s="5" t="s">
        <v>597</v>
      </c>
      <c r="Q790" s="5" t="s">
        <v>50</v>
      </c>
      <c r="R790" s="5" t="s">
        <v>576</v>
      </c>
      <c r="S790" s="5" t="s">
        <v>576</v>
      </c>
      <c r="T790" s="3">
        <v>89</v>
      </c>
      <c r="V790" s="6">
        <f>(G790-I790)*T790</f>
        <v>120894.04000000001</v>
      </c>
    </row>
    <row r="791" spans="1:22" ht="12.75">
      <c r="A791" t="s">
        <v>20</v>
      </c>
      <c r="B791" s="3">
        <v>2017</v>
      </c>
      <c r="C791" s="3">
        <v>11550</v>
      </c>
      <c r="D791" s="3">
        <v>1</v>
      </c>
      <c r="E791" s="3">
        <v>2017</v>
      </c>
      <c r="F791" s="3">
        <v>6483</v>
      </c>
      <c r="G791" s="4">
        <v>1237.63</v>
      </c>
      <c r="H791" s="4">
        <v>0</v>
      </c>
      <c r="I791" s="4">
        <v>138.51000000000002</v>
      </c>
      <c r="J791" s="3">
        <v>1</v>
      </c>
      <c r="K791" t="s">
        <v>586</v>
      </c>
      <c r="L791" t="s">
        <v>581</v>
      </c>
      <c r="M791" s="3">
        <v>130</v>
      </c>
      <c r="N791" s="3">
        <v>122889</v>
      </c>
      <c r="O791" s="5" t="s">
        <v>440</v>
      </c>
      <c r="P791" s="5" t="s">
        <v>440</v>
      </c>
      <c r="Q791" s="5" t="s">
        <v>228</v>
      </c>
      <c r="R791" s="5" t="s">
        <v>576</v>
      </c>
      <c r="S791" s="5" t="s">
        <v>576</v>
      </c>
      <c r="T791" s="3">
        <v>14</v>
      </c>
      <c r="V791" s="6">
        <f>(G791-I791)*T791</f>
        <v>15387.680000000002</v>
      </c>
    </row>
    <row r="792" spans="1:22" ht="12.75">
      <c r="A792" t="s">
        <v>20</v>
      </c>
      <c r="B792" s="3">
        <v>2017</v>
      </c>
      <c r="C792" s="3">
        <v>11551</v>
      </c>
      <c r="D792" s="3">
        <v>1</v>
      </c>
      <c r="E792" s="3">
        <v>2017</v>
      </c>
      <c r="F792" s="3">
        <v>6483</v>
      </c>
      <c r="G792" s="4">
        <v>4.340000000000001</v>
      </c>
      <c r="H792" s="4">
        <v>0</v>
      </c>
      <c r="I792" s="4">
        <v>0.78</v>
      </c>
      <c r="J792" s="3">
        <v>1</v>
      </c>
      <c r="K792" t="s">
        <v>586</v>
      </c>
      <c r="L792" t="s">
        <v>581</v>
      </c>
      <c r="M792" s="3">
        <v>130</v>
      </c>
      <c r="N792" s="3">
        <v>122889</v>
      </c>
      <c r="O792" s="5" t="s">
        <v>440</v>
      </c>
      <c r="P792" s="5" t="s">
        <v>440</v>
      </c>
      <c r="Q792" s="5" t="s">
        <v>228</v>
      </c>
      <c r="R792" s="5" t="s">
        <v>576</v>
      </c>
      <c r="S792" s="5" t="s">
        <v>576</v>
      </c>
      <c r="T792" s="3">
        <v>14</v>
      </c>
      <c r="V792" s="6">
        <f>(G792-I792)*T792</f>
        <v>49.84</v>
      </c>
    </row>
    <row r="793" spans="1:22" ht="12.75">
      <c r="A793" t="s">
        <v>20</v>
      </c>
      <c r="B793" s="3">
        <v>2017</v>
      </c>
      <c r="C793" s="3">
        <v>11150</v>
      </c>
      <c r="D793" s="3">
        <v>1</v>
      </c>
      <c r="E793" s="3">
        <v>2017</v>
      </c>
      <c r="F793" s="3">
        <v>6484</v>
      </c>
      <c r="G793" s="4">
        <v>10540</v>
      </c>
      <c r="H793" s="4">
        <v>0</v>
      </c>
      <c r="I793" s="4">
        <v>1900.66</v>
      </c>
      <c r="J793" s="3">
        <v>1</v>
      </c>
      <c r="K793" t="s">
        <v>26</v>
      </c>
      <c r="L793" t="s">
        <v>598</v>
      </c>
      <c r="M793" s="3">
        <v>130</v>
      </c>
      <c r="N793" s="3">
        <v>280312</v>
      </c>
      <c r="O793" s="5" t="s">
        <v>393</v>
      </c>
      <c r="P793" s="5" t="s">
        <v>393</v>
      </c>
      <c r="Q793" s="5" t="s">
        <v>185</v>
      </c>
      <c r="R793" s="5" t="s">
        <v>576</v>
      </c>
      <c r="S793" s="5" t="s">
        <v>576</v>
      </c>
      <c r="T793" s="3">
        <v>-9</v>
      </c>
      <c r="V793" s="6">
        <f>(G793-I793)*T793</f>
        <v>-77754.06</v>
      </c>
    </row>
    <row r="794" spans="1:22" ht="12.75">
      <c r="A794" t="s">
        <v>20</v>
      </c>
      <c r="B794" s="3">
        <v>2017</v>
      </c>
      <c r="C794" s="3">
        <v>11722</v>
      </c>
      <c r="D794" s="3">
        <v>1</v>
      </c>
      <c r="E794" s="3">
        <v>2017</v>
      </c>
      <c r="F794" s="3">
        <v>6485</v>
      </c>
      <c r="G794" s="4">
        <v>122.00000000000001</v>
      </c>
      <c r="H794" s="4">
        <v>0</v>
      </c>
      <c r="I794" s="4">
        <v>22.000000000000004</v>
      </c>
      <c r="J794" s="3">
        <v>1</v>
      </c>
      <c r="K794" t="s">
        <v>26</v>
      </c>
      <c r="L794" t="s">
        <v>599</v>
      </c>
      <c r="M794" s="3">
        <v>130</v>
      </c>
      <c r="N794" s="3">
        <v>265883</v>
      </c>
      <c r="O794" s="5" t="s">
        <v>487</v>
      </c>
      <c r="P794" s="5" t="s">
        <v>487</v>
      </c>
      <c r="Q794" s="5" t="s">
        <v>281</v>
      </c>
      <c r="R794" s="5" t="s">
        <v>576</v>
      </c>
      <c r="S794" s="5" t="s">
        <v>576</v>
      </c>
      <c r="T794" s="3">
        <v>-18</v>
      </c>
      <c r="V794" s="6">
        <f>(G794-I794)*T794</f>
        <v>-1800.0000000000002</v>
      </c>
    </row>
    <row r="795" spans="1:22" ht="12.75">
      <c r="A795" t="s">
        <v>20</v>
      </c>
      <c r="B795" s="3">
        <v>2017</v>
      </c>
      <c r="C795" s="3">
        <v>10865</v>
      </c>
      <c r="D795" s="3">
        <v>1</v>
      </c>
      <c r="E795" s="3">
        <v>2017</v>
      </c>
      <c r="F795" s="3">
        <v>6486</v>
      </c>
      <c r="G795" s="4">
        <v>523.64</v>
      </c>
      <c r="H795" s="4">
        <v>0</v>
      </c>
      <c r="I795" s="4">
        <v>94.43</v>
      </c>
      <c r="J795" s="3">
        <v>1</v>
      </c>
      <c r="K795" t="s">
        <v>26</v>
      </c>
      <c r="L795" t="s">
        <v>600</v>
      </c>
      <c r="M795" s="3">
        <v>130</v>
      </c>
      <c r="N795" s="3">
        <v>286304</v>
      </c>
      <c r="O795" s="5" t="s">
        <v>252</v>
      </c>
      <c r="P795" s="5" t="s">
        <v>252</v>
      </c>
      <c r="Q795" s="5" t="s">
        <v>420</v>
      </c>
      <c r="R795" s="5" t="s">
        <v>576</v>
      </c>
      <c r="S795" s="5" t="s">
        <v>576</v>
      </c>
      <c r="T795" s="3">
        <v>-33</v>
      </c>
      <c r="V795" s="6">
        <f>(G795-I795)*T795</f>
        <v>-14163.929999999998</v>
      </c>
    </row>
    <row r="796" spans="1:22" ht="12.75">
      <c r="A796" t="s">
        <v>20</v>
      </c>
      <c r="B796" s="3">
        <v>2017</v>
      </c>
      <c r="C796" s="3">
        <v>12055</v>
      </c>
      <c r="D796" s="3">
        <v>1</v>
      </c>
      <c r="E796" s="3">
        <v>2017</v>
      </c>
      <c r="F796" s="3">
        <v>6560</v>
      </c>
      <c r="G796" s="4">
        <v>35084.76</v>
      </c>
      <c r="H796" s="4">
        <v>0</v>
      </c>
      <c r="I796" s="4">
        <v>6326.76</v>
      </c>
      <c r="J796" s="3">
        <v>1</v>
      </c>
      <c r="K796" t="s">
        <v>44</v>
      </c>
      <c r="L796" t="s">
        <v>601</v>
      </c>
      <c r="M796" s="3">
        <v>130</v>
      </c>
      <c r="N796" s="3">
        <v>291077</v>
      </c>
      <c r="O796" s="5" t="s">
        <v>92</v>
      </c>
      <c r="P796" s="5" t="s">
        <v>92</v>
      </c>
      <c r="Q796" s="5" t="s">
        <v>457</v>
      </c>
      <c r="R796" s="5" t="s">
        <v>576</v>
      </c>
      <c r="S796" s="5" t="s">
        <v>576</v>
      </c>
      <c r="T796" s="3">
        <v>-28</v>
      </c>
      <c r="V796" s="6">
        <f>(G796-I796)*T796</f>
        <v>-805224</v>
      </c>
    </row>
    <row r="797" spans="1:22" ht="12.75">
      <c r="A797" t="s">
        <v>20</v>
      </c>
      <c r="B797" s="3">
        <v>2017</v>
      </c>
      <c r="C797" s="3">
        <v>10081</v>
      </c>
      <c r="D797" s="3">
        <v>1</v>
      </c>
      <c r="E797" s="3">
        <v>2017</v>
      </c>
      <c r="F797" s="3">
        <v>6561</v>
      </c>
      <c r="G797" s="4">
        <v>20439.81</v>
      </c>
      <c r="H797" s="4">
        <v>0</v>
      </c>
      <c r="I797" s="4">
        <v>3685.8700000000003</v>
      </c>
      <c r="J797" s="3">
        <v>1</v>
      </c>
      <c r="K797" t="s">
        <v>144</v>
      </c>
      <c r="L797" t="s">
        <v>602</v>
      </c>
      <c r="M797" s="3">
        <v>130</v>
      </c>
      <c r="N797" s="3">
        <v>292003</v>
      </c>
      <c r="O797" s="5" t="s">
        <v>191</v>
      </c>
      <c r="P797" s="5" t="s">
        <v>191</v>
      </c>
      <c r="Q797" s="5" t="s">
        <v>240</v>
      </c>
      <c r="R797" s="5" t="s">
        <v>576</v>
      </c>
      <c r="S797" s="5" t="s">
        <v>66</v>
      </c>
      <c r="T797" s="3">
        <v>-7</v>
      </c>
      <c r="V797" s="6">
        <f>(G797-I797)*T797</f>
        <v>-117277.58000000002</v>
      </c>
    </row>
    <row r="798" spans="1:22" ht="12.75">
      <c r="A798" t="s">
        <v>20</v>
      </c>
      <c r="B798" s="3">
        <v>2017</v>
      </c>
      <c r="C798" s="3">
        <v>11349</v>
      </c>
      <c r="D798" s="3">
        <v>1</v>
      </c>
      <c r="E798" s="3">
        <v>2017</v>
      </c>
      <c r="F798" s="3">
        <v>6563</v>
      </c>
      <c r="G798" s="4">
        <v>4400</v>
      </c>
      <c r="H798" s="4">
        <v>0</v>
      </c>
      <c r="I798" s="4">
        <v>0</v>
      </c>
      <c r="J798" s="3">
        <v>0</v>
      </c>
      <c r="K798" t="s">
        <v>26</v>
      </c>
      <c r="L798" t="s">
        <v>603</v>
      </c>
      <c r="M798" s="3">
        <v>131</v>
      </c>
      <c r="N798" s="3">
        <v>119425</v>
      </c>
      <c r="O798" s="5" t="s">
        <v>114</v>
      </c>
      <c r="P798" s="5" t="s">
        <v>114</v>
      </c>
      <c r="Q798" s="5" t="s">
        <v>443</v>
      </c>
      <c r="R798" s="5" t="s">
        <v>576</v>
      </c>
      <c r="S798" s="5" t="s">
        <v>576</v>
      </c>
      <c r="T798" s="3">
        <v>-40</v>
      </c>
      <c r="V798" s="6">
        <f>(G798-I798)*T798</f>
        <v>-176000</v>
      </c>
    </row>
    <row r="799" spans="1:22" ht="12.75">
      <c r="A799" t="s">
        <v>20</v>
      </c>
      <c r="B799" s="3">
        <v>2017</v>
      </c>
      <c r="C799" s="3">
        <v>11682</v>
      </c>
      <c r="D799" s="3">
        <v>1</v>
      </c>
      <c r="E799" s="3">
        <v>2017</v>
      </c>
      <c r="F799" s="3">
        <v>6564</v>
      </c>
      <c r="G799" s="4">
        <v>4557</v>
      </c>
      <c r="H799" s="4">
        <v>0</v>
      </c>
      <c r="I799" s="4">
        <v>217.00000000000003</v>
      </c>
      <c r="J799" s="3">
        <v>1</v>
      </c>
      <c r="K799" t="s">
        <v>26</v>
      </c>
      <c r="L799" t="s">
        <v>604</v>
      </c>
      <c r="M799" s="3">
        <v>130</v>
      </c>
      <c r="N799" s="3">
        <v>292571</v>
      </c>
      <c r="O799" s="5" t="s">
        <v>192</v>
      </c>
      <c r="P799" s="5" t="s">
        <v>192</v>
      </c>
      <c r="Q799" s="5" t="s">
        <v>249</v>
      </c>
      <c r="R799" s="5" t="s">
        <v>576</v>
      </c>
      <c r="S799" s="5" t="s">
        <v>576</v>
      </c>
      <c r="T799" s="3">
        <v>-17</v>
      </c>
      <c r="V799" s="6">
        <f>(G799-I799)*T799</f>
        <v>-73780</v>
      </c>
    </row>
    <row r="800" spans="1:22" ht="12.75">
      <c r="A800" t="s">
        <v>20</v>
      </c>
      <c r="B800" s="3">
        <v>2017</v>
      </c>
      <c r="C800" s="3">
        <v>11710</v>
      </c>
      <c r="D800" s="3">
        <v>1</v>
      </c>
      <c r="E800" s="3">
        <v>2017</v>
      </c>
      <c r="F800" s="3">
        <v>6565</v>
      </c>
      <c r="G800" s="4">
        <v>4707.01</v>
      </c>
      <c r="H800" s="4">
        <v>0</v>
      </c>
      <c r="I800" s="4">
        <v>227.38000000000002</v>
      </c>
      <c r="J800" s="3">
        <v>1</v>
      </c>
      <c r="K800" t="s">
        <v>26</v>
      </c>
      <c r="L800" t="s">
        <v>605</v>
      </c>
      <c r="M800" s="3">
        <v>130</v>
      </c>
      <c r="N800" s="3">
        <v>263133</v>
      </c>
      <c r="O800" s="5" t="s">
        <v>192</v>
      </c>
      <c r="P800" s="5" t="s">
        <v>192</v>
      </c>
      <c r="Q800" s="5" t="s">
        <v>249</v>
      </c>
      <c r="R800" s="5" t="s">
        <v>576</v>
      </c>
      <c r="S800" s="5" t="s">
        <v>576</v>
      </c>
      <c r="T800" s="3">
        <v>-17</v>
      </c>
      <c r="V800" s="6">
        <f>(G800-I800)*T800</f>
        <v>-76153.71</v>
      </c>
    </row>
    <row r="801" spans="1:22" ht="12.75">
      <c r="A801" t="s">
        <v>20</v>
      </c>
      <c r="B801" s="3">
        <v>2017</v>
      </c>
      <c r="C801" s="3">
        <v>11709</v>
      </c>
      <c r="D801" s="3">
        <v>1</v>
      </c>
      <c r="E801" s="3">
        <v>2017</v>
      </c>
      <c r="F801" s="3">
        <v>6566</v>
      </c>
      <c r="G801" s="4">
        <v>4024.7</v>
      </c>
      <c r="H801" s="4">
        <v>0</v>
      </c>
      <c r="I801" s="4">
        <v>194.89</v>
      </c>
      <c r="J801" s="3">
        <v>1</v>
      </c>
      <c r="K801" t="s">
        <v>26</v>
      </c>
      <c r="L801" t="s">
        <v>606</v>
      </c>
      <c r="M801" s="3">
        <v>130</v>
      </c>
      <c r="N801" s="3">
        <v>263133</v>
      </c>
      <c r="O801" s="5" t="s">
        <v>192</v>
      </c>
      <c r="P801" s="5" t="s">
        <v>192</v>
      </c>
      <c r="Q801" s="5" t="s">
        <v>249</v>
      </c>
      <c r="R801" s="5" t="s">
        <v>576</v>
      </c>
      <c r="S801" s="5" t="s">
        <v>576</v>
      </c>
      <c r="T801" s="3">
        <v>-17</v>
      </c>
      <c r="V801" s="6">
        <f>(G801-I801)*T801</f>
        <v>-65106.77</v>
      </c>
    </row>
    <row r="802" spans="1:22" ht="12.75">
      <c r="A802" t="s">
        <v>20</v>
      </c>
      <c r="B802" s="3">
        <v>2017</v>
      </c>
      <c r="C802" s="3">
        <v>11736</v>
      </c>
      <c r="D802" s="3">
        <v>1</v>
      </c>
      <c r="E802" s="3">
        <v>2017</v>
      </c>
      <c r="F802" s="3">
        <v>6567</v>
      </c>
      <c r="G802" s="4">
        <v>2899.26</v>
      </c>
      <c r="H802" s="4">
        <v>0</v>
      </c>
      <c r="I802" s="4">
        <v>0</v>
      </c>
      <c r="J802" s="3">
        <v>0</v>
      </c>
      <c r="K802" t="s">
        <v>26</v>
      </c>
      <c r="L802" t="s">
        <v>607</v>
      </c>
      <c r="M802" s="3">
        <v>130</v>
      </c>
      <c r="N802" s="3">
        <v>118182</v>
      </c>
      <c r="O802" s="5" t="s">
        <v>61</v>
      </c>
      <c r="P802" s="5" t="s">
        <v>61</v>
      </c>
      <c r="Q802" s="5" t="s">
        <v>334</v>
      </c>
      <c r="R802" s="5" t="s">
        <v>576</v>
      </c>
      <c r="S802" s="5" t="s">
        <v>576</v>
      </c>
      <c r="T802" s="3">
        <v>-38</v>
      </c>
      <c r="V802" s="6">
        <f>(G802-I802)*T802</f>
        <v>-110171.88</v>
      </c>
    </row>
    <row r="803" spans="1:22" ht="12.75">
      <c r="A803" t="s">
        <v>20</v>
      </c>
      <c r="B803" s="3">
        <v>2017</v>
      </c>
      <c r="C803" s="3">
        <v>11755</v>
      </c>
      <c r="D803" s="3">
        <v>1</v>
      </c>
      <c r="E803" s="3">
        <v>2017</v>
      </c>
      <c r="F803" s="3">
        <v>6568</v>
      </c>
      <c r="G803" s="4">
        <v>3195.17</v>
      </c>
      <c r="H803" s="4">
        <v>0</v>
      </c>
      <c r="I803" s="4">
        <v>0</v>
      </c>
      <c r="J803" s="3">
        <v>0</v>
      </c>
      <c r="K803" t="s">
        <v>26</v>
      </c>
      <c r="L803" t="s">
        <v>608</v>
      </c>
      <c r="M803" s="3">
        <v>130</v>
      </c>
      <c r="N803" s="3">
        <v>124783</v>
      </c>
      <c r="O803" s="5" t="s">
        <v>295</v>
      </c>
      <c r="P803" s="5" t="s">
        <v>295</v>
      </c>
      <c r="Q803" s="5" t="s">
        <v>334</v>
      </c>
      <c r="R803" s="5" t="s">
        <v>576</v>
      </c>
      <c r="S803" s="5" t="s">
        <v>576</v>
      </c>
      <c r="T803" s="3">
        <v>-38</v>
      </c>
      <c r="V803" s="6">
        <f>(G803-I803)*T803</f>
        <v>-121416.46</v>
      </c>
    </row>
    <row r="804" spans="1:22" ht="12.75">
      <c r="A804" t="s">
        <v>20</v>
      </c>
      <c r="B804" s="3">
        <v>2017</v>
      </c>
      <c r="C804" s="3">
        <v>11608</v>
      </c>
      <c r="D804" s="3">
        <v>1</v>
      </c>
      <c r="E804" s="3">
        <v>2017</v>
      </c>
      <c r="F804" s="3">
        <v>6569</v>
      </c>
      <c r="G804" s="4">
        <v>8788.5</v>
      </c>
      <c r="H804" s="4">
        <v>0</v>
      </c>
      <c r="I804" s="4">
        <v>418.50000000000006</v>
      </c>
      <c r="J804" s="3">
        <v>1</v>
      </c>
      <c r="K804" t="s">
        <v>26</v>
      </c>
      <c r="L804" t="s">
        <v>609</v>
      </c>
      <c r="M804" s="3">
        <v>130</v>
      </c>
      <c r="N804" s="3">
        <v>279554</v>
      </c>
      <c r="O804" s="5" t="s">
        <v>440</v>
      </c>
      <c r="P804" s="5" t="s">
        <v>440</v>
      </c>
      <c r="Q804" s="5" t="s">
        <v>610</v>
      </c>
      <c r="R804" s="5" t="s">
        <v>576</v>
      </c>
      <c r="S804" s="5" t="s">
        <v>576</v>
      </c>
      <c r="T804" s="3">
        <v>-44</v>
      </c>
      <c r="V804" s="6">
        <f>(G804-I804)*T804</f>
        <v>-368280</v>
      </c>
    </row>
    <row r="805" spans="1:22" ht="12.75">
      <c r="A805" t="s">
        <v>20</v>
      </c>
      <c r="B805" s="3">
        <v>2017</v>
      </c>
      <c r="C805" s="3">
        <v>11326</v>
      </c>
      <c r="D805" s="3">
        <v>1</v>
      </c>
      <c r="E805" s="3">
        <v>2017</v>
      </c>
      <c r="F805" s="3">
        <v>6587</v>
      </c>
      <c r="G805" s="4">
        <v>8534.310000000001</v>
      </c>
      <c r="H805" s="4">
        <v>0</v>
      </c>
      <c r="I805" s="4">
        <v>1538.97</v>
      </c>
      <c r="J805" s="3">
        <v>1</v>
      </c>
      <c r="K805" t="s">
        <v>144</v>
      </c>
      <c r="L805" t="s">
        <v>611</v>
      </c>
      <c r="M805" s="3">
        <v>130</v>
      </c>
      <c r="N805" s="3">
        <v>113801</v>
      </c>
      <c r="O805" s="5" t="s">
        <v>114</v>
      </c>
      <c r="P805" s="5" t="s">
        <v>114</v>
      </c>
      <c r="Q805" s="5" t="s">
        <v>126</v>
      </c>
      <c r="R805" s="5" t="s">
        <v>79</v>
      </c>
      <c r="S805" s="5" t="s">
        <v>79</v>
      </c>
      <c r="T805" s="3">
        <v>-5</v>
      </c>
      <c r="V805" s="6">
        <f>(G805-I805)*T805</f>
        <v>-34976.700000000004</v>
      </c>
    </row>
    <row r="806" spans="1:22" ht="12.75">
      <c r="A806" t="s">
        <v>20</v>
      </c>
      <c r="B806" s="3">
        <v>2017</v>
      </c>
      <c r="C806" s="3">
        <v>11351</v>
      </c>
      <c r="D806" s="3">
        <v>1</v>
      </c>
      <c r="E806" s="3">
        <v>2017</v>
      </c>
      <c r="F806" s="3">
        <v>6570</v>
      </c>
      <c r="G806" s="4">
        <v>68.32000000000001</v>
      </c>
      <c r="H806" s="4">
        <v>0</v>
      </c>
      <c r="I806" s="4">
        <v>12.32</v>
      </c>
      <c r="J806" s="3">
        <v>1</v>
      </c>
      <c r="K806" t="s">
        <v>21</v>
      </c>
      <c r="L806" t="s">
        <v>612</v>
      </c>
      <c r="M806" s="3">
        <v>130</v>
      </c>
      <c r="N806" s="3">
        <v>114505</v>
      </c>
      <c r="O806" s="5" t="s">
        <v>224</v>
      </c>
      <c r="P806" s="5" t="s">
        <v>224</v>
      </c>
      <c r="Q806" s="5" t="s">
        <v>613</v>
      </c>
      <c r="R806" s="5" t="s">
        <v>103</v>
      </c>
      <c r="S806" s="5" t="s">
        <v>103</v>
      </c>
      <c r="T806" s="3">
        <v>-39</v>
      </c>
      <c r="V806" s="6">
        <f>(G806-I806)*T806</f>
        <v>-2184.0000000000005</v>
      </c>
    </row>
    <row r="807" spans="1:22" ht="12.75">
      <c r="A807" t="s">
        <v>20</v>
      </c>
      <c r="B807" s="3">
        <v>2017</v>
      </c>
      <c r="C807" s="3">
        <v>12029</v>
      </c>
      <c r="D807" s="3">
        <v>1</v>
      </c>
      <c r="E807" s="3">
        <v>2017</v>
      </c>
      <c r="F807" s="3">
        <v>6575</v>
      </c>
      <c r="G807" s="4">
        <v>982.2</v>
      </c>
      <c r="H807" s="4">
        <v>0</v>
      </c>
      <c r="I807" s="4">
        <v>177.12</v>
      </c>
      <c r="J807" s="3">
        <v>1</v>
      </c>
      <c r="K807" t="s">
        <v>26</v>
      </c>
      <c r="L807" t="s">
        <v>614</v>
      </c>
      <c r="M807" s="3">
        <v>130</v>
      </c>
      <c r="N807" s="3">
        <v>126105</v>
      </c>
      <c r="O807" s="5" t="s">
        <v>246</v>
      </c>
      <c r="P807" s="5" t="s">
        <v>246</v>
      </c>
      <c r="Q807" s="5" t="s">
        <v>457</v>
      </c>
      <c r="R807" s="5" t="s">
        <v>103</v>
      </c>
      <c r="S807" s="5" t="s">
        <v>103</v>
      </c>
      <c r="T807" s="3">
        <v>-26</v>
      </c>
      <c r="V807" s="6">
        <f>(G807-I807)*T807</f>
        <v>-20932.08</v>
      </c>
    </row>
    <row r="808" spans="1:22" ht="12.75">
      <c r="A808" t="s">
        <v>20</v>
      </c>
      <c r="B808" s="3">
        <v>2017</v>
      </c>
      <c r="C808" s="3">
        <v>11277</v>
      </c>
      <c r="D808" s="3">
        <v>1</v>
      </c>
      <c r="E808" s="3">
        <v>2017</v>
      </c>
      <c r="F808" s="3">
        <v>6644</v>
      </c>
      <c r="G808" s="4">
        <v>488.00000000000006</v>
      </c>
      <c r="H808" s="4">
        <v>0</v>
      </c>
      <c r="I808" s="4">
        <v>88.00000000000001</v>
      </c>
      <c r="J808" s="3">
        <v>1</v>
      </c>
      <c r="K808" t="s">
        <v>26</v>
      </c>
      <c r="L808" t="s">
        <v>615</v>
      </c>
      <c r="M808" s="3">
        <v>130</v>
      </c>
      <c r="N808" s="3">
        <v>290602</v>
      </c>
      <c r="O808" s="5" t="s">
        <v>114</v>
      </c>
      <c r="P808" s="5" t="s">
        <v>114</v>
      </c>
      <c r="Q808" s="5" t="s">
        <v>148</v>
      </c>
      <c r="R808" s="5" t="s">
        <v>66</v>
      </c>
      <c r="S808" s="5" t="s">
        <v>66</v>
      </c>
      <c r="T808" s="3">
        <v>-1</v>
      </c>
      <c r="V808" s="6">
        <f>(G808-I808)*T808</f>
        <v>-400.00000000000006</v>
      </c>
    </row>
    <row r="809" spans="1:22" ht="12.75">
      <c r="A809" t="s">
        <v>20</v>
      </c>
      <c r="B809" s="3">
        <v>2017</v>
      </c>
      <c r="C809" s="3">
        <v>10158</v>
      </c>
      <c r="D809" s="3">
        <v>1</v>
      </c>
      <c r="E809" s="3">
        <v>2017</v>
      </c>
      <c r="F809" s="3">
        <v>6647</v>
      </c>
      <c r="G809" s="4">
        <v>3138.2</v>
      </c>
      <c r="H809" s="4">
        <v>0</v>
      </c>
      <c r="I809" s="4">
        <v>0</v>
      </c>
      <c r="J809" s="3">
        <v>0</v>
      </c>
      <c r="K809" t="s">
        <v>21</v>
      </c>
      <c r="L809" t="s">
        <v>336</v>
      </c>
      <c r="M809" s="3">
        <v>130</v>
      </c>
      <c r="N809" s="3">
        <v>123372</v>
      </c>
      <c r="O809" s="5" t="s">
        <v>62</v>
      </c>
      <c r="P809" s="5" t="s">
        <v>62</v>
      </c>
      <c r="Q809" s="5" t="s">
        <v>228</v>
      </c>
      <c r="R809" s="5" t="s">
        <v>66</v>
      </c>
      <c r="S809" s="5" t="s">
        <v>66</v>
      </c>
      <c r="T809" s="3">
        <v>20</v>
      </c>
      <c r="V809" s="6">
        <f>(G809-I809)*T809</f>
        <v>62764</v>
      </c>
    </row>
    <row r="810" spans="1:22" ht="12.75">
      <c r="A810" t="s">
        <v>20</v>
      </c>
      <c r="B810" s="3">
        <v>2017</v>
      </c>
      <c r="C810" s="3">
        <v>12062</v>
      </c>
      <c r="D810" s="3">
        <v>1</v>
      </c>
      <c r="E810" s="3">
        <v>2017</v>
      </c>
      <c r="F810" s="3">
        <v>6651</v>
      </c>
      <c r="G810" s="4">
        <v>11630.6</v>
      </c>
      <c r="H810" s="4">
        <v>0</v>
      </c>
      <c r="I810" s="4">
        <v>3930.6400000000003</v>
      </c>
      <c r="J810" s="3">
        <v>1</v>
      </c>
      <c r="K810" t="s">
        <v>85</v>
      </c>
      <c r="L810" t="s">
        <v>616</v>
      </c>
      <c r="M810" s="3">
        <v>132</v>
      </c>
      <c r="N810" s="3">
        <v>117324</v>
      </c>
      <c r="O810" s="5" t="s">
        <v>92</v>
      </c>
      <c r="P810" s="5" t="s">
        <v>92</v>
      </c>
      <c r="Q810" s="5" t="s">
        <v>378</v>
      </c>
      <c r="R810" s="5" t="s">
        <v>66</v>
      </c>
      <c r="S810" s="5" t="s">
        <v>66</v>
      </c>
      <c r="T810" s="3">
        <v>-23</v>
      </c>
      <c r="V810" s="6">
        <f>(G810-I810)*T810</f>
        <v>-177099.08</v>
      </c>
    </row>
    <row r="811" spans="1:22" ht="12.75">
      <c r="A811" t="s">
        <v>20</v>
      </c>
      <c r="B811" s="3">
        <v>2017</v>
      </c>
      <c r="C811" s="3">
        <v>11725</v>
      </c>
      <c r="D811" s="3">
        <v>1</v>
      </c>
      <c r="E811" s="3">
        <v>2017</v>
      </c>
      <c r="F811" s="3">
        <v>6652</v>
      </c>
      <c r="G811" s="4">
        <v>610</v>
      </c>
      <c r="H811" s="4">
        <v>0</v>
      </c>
      <c r="I811" s="4">
        <v>110.00000000000001</v>
      </c>
      <c r="J811" s="3">
        <v>1</v>
      </c>
      <c r="K811" t="s">
        <v>26</v>
      </c>
      <c r="L811" t="s">
        <v>617</v>
      </c>
      <c r="M811" s="3">
        <v>130</v>
      </c>
      <c r="N811" s="3">
        <v>289306</v>
      </c>
      <c r="O811" s="5" t="s">
        <v>61</v>
      </c>
      <c r="P811" s="5" t="s">
        <v>61</v>
      </c>
      <c r="Q811" s="5" t="s">
        <v>281</v>
      </c>
      <c r="R811" s="5" t="s">
        <v>66</v>
      </c>
      <c r="S811" s="5" t="s">
        <v>66</v>
      </c>
      <c r="T811" s="3">
        <v>-12</v>
      </c>
      <c r="V811" s="6">
        <f>(G811-I811)*T811</f>
        <v>-6000</v>
      </c>
    </row>
    <row r="812" spans="1:22" ht="12.75">
      <c r="A812" t="s">
        <v>20</v>
      </c>
      <c r="B812" s="3">
        <v>2017</v>
      </c>
      <c r="C812" s="3">
        <v>10837</v>
      </c>
      <c r="D812" s="3">
        <v>1</v>
      </c>
      <c r="E812" s="3">
        <v>2017</v>
      </c>
      <c r="F812" s="3">
        <v>6653</v>
      </c>
      <c r="G812" s="4">
        <v>217.67</v>
      </c>
      <c r="H812" s="4">
        <v>0</v>
      </c>
      <c r="I812" s="4">
        <v>39.25</v>
      </c>
      <c r="J812" s="3">
        <v>1</v>
      </c>
      <c r="K812" t="s">
        <v>26</v>
      </c>
      <c r="L812" t="s">
        <v>618</v>
      </c>
      <c r="M812" s="3">
        <v>130</v>
      </c>
      <c r="N812" s="3">
        <v>286304</v>
      </c>
      <c r="O812" s="5" t="s">
        <v>252</v>
      </c>
      <c r="P812" s="5" t="s">
        <v>252</v>
      </c>
      <c r="Q812" s="5" t="s">
        <v>420</v>
      </c>
      <c r="R812" s="5" t="s">
        <v>66</v>
      </c>
      <c r="S812" s="5" t="s">
        <v>66</v>
      </c>
      <c r="T812" s="3">
        <v>-27</v>
      </c>
      <c r="V812" s="6">
        <f>(G812-I812)*T812</f>
        <v>-4817.339999999999</v>
      </c>
    </row>
    <row r="813" spans="1:22" ht="12.75">
      <c r="A813" t="s">
        <v>20</v>
      </c>
      <c r="B813" s="3">
        <v>2017</v>
      </c>
      <c r="C813" s="3">
        <v>11145</v>
      </c>
      <c r="D813" s="3">
        <v>1</v>
      </c>
      <c r="E813" s="3">
        <v>2017</v>
      </c>
      <c r="F813" s="3">
        <v>6664</v>
      </c>
      <c r="G813" s="4">
        <v>40894.89000000001</v>
      </c>
      <c r="H813" s="4">
        <v>0</v>
      </c>
      <c r="I813" s="4">
        <v>7374.490000000001</v>
      </c>
      <c r="J813" s="3">
        <v>1</v>
      </c>
      <c r="K813" t="s">
        <v>207</v>
      </c>
      <c r="L813" t="s">
        <v>619</v>
      </c>
      <c r="M813" s="3">
        <v>130</v>
      </c>
      <c r="N813" s="3">
        <v>119129</v>
      </c>
      <c r="O813" s="5" t="s">
        <v>42</v>
      </c>
      <c r="P813" s="5" t="s">
        <v>42</v>
      </c>
      <c r="Q813" s="5" t="s">
        <v>334</v>
      </c>
      <c r="R813" s="5" t="s">
        <v>148</v>
      </c>
      <c r="S813" s="5" t="s">
        <v>148</v>
      </c>
      <c r="T813" s="3">
        <v>-31</v>
      </c>
      <c r="V813" s="6">
        <f>(G813-I813)*T813</f>
        <v>-1039132.4000000003</v>
      </c>
    </row>
    <row r="814" spans="1:22" ht="12.75">
      <c r="A814" t="s">
        <v>20</v>
      </c>
      <c r="B814" s="3">
        <v>2017</v>
      </c>
      <c r="C814" s="3">
        <v>9345</v>
      </c>
      <c r="D814" s="3">
        <v>1</v>
      </c>
      <c r="E814" s="3">
        <v>2017</v>
      </c>
      <c r="F814" s="3">
        <v>6665</v>
      </c>
      <c r="G814" s="4">
        <v>25906.56</v>
      </c>
      <c r="H814" s="4">
        <v>0</v>
      </c>
      <c r="I814" s="4">
        <v>2355.1400000000003</v>
      </c>
      <c r="J814" s="3">
        <v>1</v>
      </c>
      <c r="K814" t="s">
        <v>144</v>
      </c>
      <c r="L814" t="s">
        <v>620</v>
      </c>
      <c r="M814" s="3">
        <v>130</v>
      </c>
      <c r="N814" s="3">
        <v>282995</v>
      </c>
      <c r="O814" s="5" t="s">
        <v>82</v>
      </c>
      <c r="P814" s="5" t="s">
        <v>82</v>
      </c>
      <c r="Q814" s="5" t="s">
        <v>356</v>
      </c>
      <c r="R814" s="5" t="s">
        <v>148</v>
      </c>
      <c r="S814" s="5" t="s">
        <v>148</v>
      </c>
      <c r="T814" s="3">
        <v>41</v>
      </c>
      <c r="V814" s="6">
        <f>(G814-I814)*T814</f>
        <v>965608.2200000001</v>
      </c>
    </row>
    <row r="815" spans="1:22" ht="12.75">
      <c r="A815" t="s">
        <v>20</v>
      </c>
      <c r="B815" s="3">
        <v>2017</v>
      </c>
      <c r="C815" s="3">
        <v>12088</v>
      </c>
      <c r="D815" s="3">
        <v>1</v>
      </c>
      <c r="E815" s="3">
        <v>2017</v>
      </c>
      <c r="F815" s="3">
        <v>6666</v>
      </c>
      <c r="G815" s="4">
        <v>15860.000000000002</v>
      </c>
      <c r="H815" s="4">
        <v>0</v>
      </c>
      <c r="I815" s="4">
        <v>2860.0000000000005</v>
      </c>
      <c r="J815" s="3">
        <v>1</v>
      </c>
      <c r="K815" t="s">
        <v>26</v>
      </c>
      <c r="L815" t="s">
        <v>621</v>
      </c>
      <c r="M815" s="3">
        <v>130</v>
      </c>
      <c r="N815" s="3">
        <v>281509</v>
      </c>
      <c r="O815" s="5" t="s">
        <v>103</v>
      </c>
      <c r="P815" s="5" t="s">
        <v>103</v>
      </c>
      <c r="Q815" s="5" t="s">
        <v>320</v>
      </c>
      <c r="R815" s="5" t="s">
        <v>148</v>
      </c>
      <c r="S815" s="5" t="s">
        <v>148</v>
      </c>
      <c r="T815" s="3">
        <v>-24</v>
      </c>
      <c r="V815" s="6">
        <f>(G815-I815)*T815</f>
        <v>-312000.00000000006</v>
      </c>
    </row>
    <row r="816" spans="1:22" ht="12.75">
      <c r="A816" t="s">
        <v>20</v>
      </c>
      <c r="B816" s="3">
        <v>2017</v>
      </c>
      <c r="C816" s="3">
        <v>12078</v>
      </c>
      <c r="D816" s="3">
        <v>1</v>
      </c>
      <c r="E816" s="3">
        <v>2017</v>
      </c>
      <c r="F816" s="3">
        <v>6667</v>
      </c>
      <c r="G816" s="4">
        <v>15860.000000000002</v>
      </c>
      <c r="H816" s="4">
        <v>0</v>
      </c>
      <c r="I816" s="4">
        <v>2860.0000000000005</v>
      </c>
      <c r="J816" s="3">
        <v>1</v>
      </c>
      <c r="K816" t="s">
        <v>26</v>
      </c>
      <c r="L816" t="s">
        <v>622</v>
      </c>
      <c r="M816" s="3">
        <v>130</v>
      </c>
      <c r="N816" s="3">
        <v>117789</v>
      </c>
      <c r="O816" s="5" t="s">
        <v>103</v>
      </c>
      <c r="P816" s="5" t="s">
        <v>103</v>
      </c>
      <c r="Q816" s="5" t="s">
        <v>320</v>
      </c>
      <c r="R816" s="5" t="s">
        <v>148</v>
      </c>
      <c r="S816" s="5" t="s">
        <v>148</v>
      </c>
      <c r="T816" s="3">
        <v>-24</v>
      </c>
      <c r="V816" s="6">
        <f>(G816-I816)*T816</f>
        <v>-312000.00000000006</v>
      </c>
    </row>
    <row r="817" spans="1:22" ht="12.75">
      <c r="A817" t="s">
        <v>20</v>
      </c>
      <c r="B817" s="3">
        <v>2017</v>
      </c>
      <c r="C817" s="3">
        <v>11723</v>
      </c>
      <c r="D817" s="3">
        <v>1</v>
      </c>
      <c r="E817" s="3">
        <v>2017</v>
      </c>
      <c r="F817" s="3">
        <v>6668</v>
      </c>
      <c r="G817" s="4">
        <v>3509.88</v>
      </c>
      <c r="H817" s="4">
        <v>0</v>
      </c>
      <c r="I817" s="4">
        <v>1114.88</v>
      </c>
      <c r="J817" s="3">
        <v>1</v>
      </c>
      <c r="K817" t="s">
        <v>144</v>
      </c>
      <c r="L817" t="s">
        <v>623</v>
      </c>
      <c r="M817" s="3">
        <v>130</v>
      </c>
      <c r="N817" s="3">
        <v>293224</v>
      </c>
      <c r="O817" s="5" t="s">
        <v>487</v>
      </c>
      <c r="P817" s="5" t="s">
        <v>487</v>
      </c>
      <c r="Q817" s="5" t="s">
        <v>281</v>
      </c>
      <c r="R817" s="5" t="s">
        <v>148</v>
      </c>
      <c r="S817" s="5" t="s">
        <v>148</v>
      </c>
      <c r="T817" s="3">
        <v>-11</v>
      </c>
      <c r="V817" s="6">
        <f>(G817-I817)*T817</f>
        <v>-26345</v>
      </c>
    </row>
    <row r="818" spans="1:22" ht="12.75">
      <c r="A818" t="s">
        <v>20</v>
      </c>
      <c r="B818" s="3">
        <v>2017</v>
      </c>
      <c r="C818" s="3">
        <v>9930</v>
      </c>
      <c r="D818" s="3">
        <v>1</v>
      </c>
      <c r="E818" s="3">
        <v>2017</v>
      </c>
      <c r="F818" s="3">
        <v>6671</v>
      </c>
      <c r="G818" s="4">
        <v>255.54000000000002</v>
      </c>
      <c r="H818" s="4">
        <v>0</v>
      </c>
      <c r="I818" s="4">
        <v>46.080000000000005</v>
      </c>
      <c r="J818" s="3">
        <v>1</v>
      </c>
      <c r="K818" t="s">
        <v>26</v>
      </c>
      <c r="L818" t="s">
        <v>624</v>
      </c>
      <c r="M818" s="3">
        <v>130</v>
      </c>
      <c r="N818" s="3">
        <v>123742</v>
      </c>
      <c r="O818" s="5" t="s">
        <v>113</v>
      </c>
      <c r="P818" s="5" t="s">
        <v>113</v>
      </c>
      <c r="Q818" s="5" t="s">
        <v>148</v>
      </c>
      <c r="R818" s="5" t="s">
        <v>148</v>
      </c>
      <c r="S818" s="5" t="s">
        <v>148</v>
      </c>
      <c r="T818" s="3">
        <v>0</v>
      </c>
      <c r="V818" s="6">
        <f>(G818-I818)*T818</f>
        <v>0</v>
      </c>
    </row>
    <row r="819" spans="1:22" ht="12.75">
      <c r="A819" t="s">
        <v>20</v>
      </c>
      <c r="B819" s="3">
        <v>2017</v>
      </c>
      <c r="C819" s="3">
        <v>11732</v>
      </c>
      <c r="D819" s="3">
        <v>1</v>
      </c>
      <c r="E819" s="3">
        <v>2017</v>
      </c>
      <c r="F819" s="3">
        <v>6672</v>
      </c>
      <c r="G819" s="4">
        <v>2816.76</v>
      </c>
      <c r="H819" s="4">
        <v>0</v>
      </c>
      <c r="I819" s="4">
        <v>134.13000000000002</v>
      </c>
      <c r="J819" s="3">
        <v>1</v>
      </c>
      <c r="K819" t="s">
        <v>21</v>
      </c>
      <c r="L819" s="7" t="s">
        <v>625</v>
      </c>
      <c r="M819" s="3">
        <v>130</v>
      </c>
      <c r="N819" s="3">
        <v>115511</v>
      </c>
      <c r="O819" s="5" t="s">
        <v>61</v>
      </c>
      <c r="P819" s="5" t="s">
        <v>61</v>
      </c>
      <c r="Q819" s="5" t="s">
        <v>400</v>
      </c>
      <c r="R819" s="5" t="s">
        <v>94</v>
      </c>
      <c r="S819" s="5" t="s">
        <v>94</v>
      </c>
      <c r="T819" s="3">
        <v>-29</v>
      </c>
      <c r="V819" s="6">
        <f>(G819-I819)*T819</f>
        <v>-77796.27</v>
      </c>
    </row>
    <row r="820" spans="1:22" ht="12.75">
      <c r="A820" t="s">
        <v>20</v>
      </c>
      <c r="B820" s="3">
        <v>2017</v>
      </c>
      <c r="C820" s="3">
        <v>11728</v>
      </c>
      <c r="D820" s="3">
        <v>1</v>
      </c>
      <c r="E820" s="3">
        <v>2017</v>
      </c>
      <c r="F820" s="3">
        <v>6673</v>
      </c>
      <c r="G820" s="4">
        <v>52083.05</v>
      </c>
      <c r="H820" s="4">
        <v>0</v>
      </c>
      <c r="I820" s="4">
        <v>2480.15</v>
      </c>
      <c r="J820" s="3">
        <v>1</v>
      </c>
      <c r="K820" t="s">
        <v>26</v>
      </c>
      <c r="L820" t="s">
        <v>626</v>
      </c>
      <c r="M820" s="3">
        <v>130</v>
      </c>
      <c r="N820" s="3">
        <v>115511</v>
      </c>
      <c r="O820" s="5" t="s">
        <v>61</v>
      </c>
      <c r="P820" s="5" t="s">
        <v>61</v>
      </c>
      <c r="Q820" s="5" t="s">
        <v>400</v>
      </c>
      <c r="R820" s="5" t="s">
        <v>94</v>
      </c>
      <c r="S820" s="5" t="s">
        <v>94</v>
      </c>
      <c r="T820" s="3">
        <v>-29</v>
      </c>
      <c r="V820" s="6">
        <f>(G820-I820)*T820</f>
        <v>-1438484.1</v>
      </c>
    </row>
    <row r="821" spans="1:22" ht="12.75">
      <c r="A821" t="s">
        <v>20</v>
      </c>
      <c r="B821" s="3">
        <v>2017</v>
      </c>
      <c r="C821" s="3">
        <v>6837</v>
      </c>
      <c r="D821" s="3">
        <v>1</v>
      </c>
      <c r="E821" s="3">
        <v>2017</v>
      </c>
      <c r="F821" s="3">
        <v>6674</v>
      </c>
      <c r="G821" s="4">
        <v>104143.86000000002</v>
      </c>
      <c r="H821" s="4">
        <v>0</v>
      </c>
      <c r="I821" s="4">
        <v>9467.62</v>
      </c>
      <c r="J821" s="3">
        <v>1</v>
      </c>
      <c r="K821" t="s">
        <v>26</v>
      </c>
      <c r="L821" t="s">
        <v>627</v>
      </c>
      <c r="M821" s="3">
        <v>130</v>
      </c>
      <c r="N821" s="3">
        <v>124988</v>
      </c>
      <c r="O821" s="5" t="s">
        <v>628</v>
      </c>
      <c r="P821" s="5" t="s">
        <v>628</v>
      </c>
      <c r="Q821" s="5" t="s">
        <v>39</v>
      </c>
      <c r="R821" s="5" t="s">
        <v>94</v>
      </c>
      <c r="S821" s="5" t="s">
        <v>94</v>
      </c>
      <c r="T821" s="3">
        <v>60</v>
      </c>
      <c r="V821" s="6">
        <f>(G821-I821)*T821</f>
        <v>5680574.400000001</v>
      </c>
    </row>
    <row r="822" spans="1:22" ht="12.75">
      <c r="A822" t="s">
        <v>20</v>
      </c>
      <c r="B822" s="3">
        <v>2017</v>
      </c>
      <c r="C822" s="3">
        <v>12087</v>
      </c>
      <c r="D822" s="3">
        <v>1</v>
      </c>
      <c r="E822" s="3">
        <v>2017</v>
      </c>
      <c r="F822" s="3">
        <v>6675</v>
      </c>
      <c r="G822" s="4">
        <v>65774.67</v>
      </c>
      <c r="H822" s="4">
        <v>0</v>
      </c>
      <c r="I822" s="4">
        <v>5979.52</v>
      </c>
      <c r="J822" s="3">
        <v>1</v>
      </c>
      <c r="K822" t="s">
        <v>629</v>
      </c>
      <c r="L822" t="s">
        <v>630</v>
      </c>
      <c r="M822" s="3">
        <v>130</v>
      </c>
      <c r="N822" s="3">
        <v>124988</v>
      </c>
      <c r="O822" s="5" t="s">
        <v>103</v>
      </c>
      <c r="P822" s="5" t="s">
        <v>103</v>
      </c>
      <c r="Q822" s="5" t="s">
        <v>320</v>
      </c>
      <c r="R822" s="5" t="s">
        <v>94</v>
      </c>
      <c r="S822" s="5" t="s">
        <v>94</v>
      </c>
      <c r="T822" s="3">
        <v>-23</v>
      </c>
      <c r="V822" s="6">
        <f>(G822-I822)*T822</f>
        <v>-1375288.45</v>
      </c>
    </row>
    <row r="823" spans="1:22" ht="12.75">
      <c r="A823" t="s">
        <v>20</v>
      </c>
      <c r="B823" s="3">
        <v>2017</v>
      </c>
      <c r="C823" s="3">
        <v>12095</v>
      </c>
      <c r="D823" s="3">
        <v>1</v>
      </c>
      <c r="E823" s="3">
        <v>2017</v>
      </c>
      <c r="F823" s="3">
        <v>6676</v>
      </c>
      <c r="G823" s="4">
        <v>-2604</v>
      </c>
      <c r="H823" s="4">
        <v>0</v>
      </c>
      <c r="I823" s="4">
        <v>-124.00000000000001</v>
      </c>
      <c r="J823" s="3">
        <v>1</v>
      </c>
      <c r="K823" t="s">
        <v>26</v>
      </c>
      <c r="L823" t="s">
        <v>631</v>
      </c>
      <c r="M823" s="3">
        <v>129</v>
      </c>
      <c r="N823" s="3">
        <v>286833</v>
      </c>
      <c r="O823" s="5" t="s">
        <v>103</v>
      </c>
      <c r="P823" s="5" t="s">
        <v>103</v>
      </c>
      <c r="Q823" s="5" t="s">
        <v>332</v>
      </c>
      <c r="R823" s="5" t="s">
        <v>94</v>
      </c>
      <c r="S823" s="5" t="s">
        <v>94</v>
      </c>
      <c r="T823" s="3">
        <v>-24</v>
      </c>
      <c r="V823" s="6">
        <f>(G823-I823)*T823</f>
        <v>59520</v>
      </c>
    </row>
    <row r="824" spans="1:22" ht="12.75">
      <c r="A824" t="s">
        <v>20</v>
      </c>
      <c r="B824" s="3">
        <v>2017</v>
      </c>
      <c r="C824" s="3">
        <v>11155</v>
      </c>
      <c r="D824" s="3">
        <v>1</v>
      </c>
      <c r="E824" s="3">
        <v>2017</v>
      </c>
      <c r="F824" s="3">
        <v>6676</v>
      </c>
      <c r="G824" s="4">
        <v>2604</v>
      </c>
      <c r="H824" s="4">
        <v>0</v>
      </c>
      <c r="I824" s="4">
        <v>124.00000000000001</v>
      </c>
      <c r="J824" s="3">
        <v>1</v>
      </c>
      <c r="K824" t="s">
        <v>26</v>
      </c>
      <c r="L824" t="s">
        <v>632</v>
      </c>
      <c r="M824" s="3">
        <v>130</v>
      </c>
      <c r="N824" s="3">
        <v>286833</v>
      </c>
      <c r="O824" s="5" t="s">
        <v>393</v>
      </c>
      <c r="P824" s="5" t="s">
        <v>393</v>
      </c>
      <c r="Q824" s="5" t="s">
        <v>334</v>
      </c>
      <c r="R824" s="5" t="s">
        <v>94</v>
      </c>
      <c r="S824" s="5" t="s">
        <v>94</v>
      </c>
      <c r="T824" s="3">
        <v>-30</v>
      </c>
      <c r="V824" s="6">
        <f>(G824-I824)*T824</f>
        <v>-74400</v>
      </c>
    </row>
    <row r="825" spans="1:22" ht="12.75">
      <c r="A825" t="s">
        <v>20</v>
      </c>
      <c r="B825" s="3">
        <v>2017</v>
      </c>
      <c r="C825" s="3">
        <v>12089</v>
      </c>
      <c r="D825" s="3">
        <v>1</v>
      </c>
      <c r="E825" s="3">
        <v>2017</v>
      </c>
      <c r="F825" s="3">
        <v>6676</v>
      </c>
      <c r="G825" s="4">
        <v>2604</v>
      </c>
      <c r="H825" s="4">
        <v>0</v>
      </c>
      <c r="I825" s="4">
        <v>124.00000000000001</v>
      </c>
      <c r="J825" s="3">
        <v>1</v>
      </c>
      <c r="K825" t="s">
        <v>26</v>
      </c>
      <c r="L825" t="s">
        <v>633</v>
      </c>
      <c r="M825" s="3">
        <v>130</v>
      </c>
      <c r="N825" s="3">
        <v>286833</v>
      </c>
      <c r="O825" s="5" t="s">
        <v>103</v>
      </c>
      <c r="P825" s="5" t="s">
        <v>103</v>
      </c>
      <c r="Q825" s="5" t="s">
        <v>320</v>
      </c>
      <c r="R825" s="5" t="s">
        <v>94</v>
      </c>
      <c r="S825" s="5" t="s">
        <v>94</v>
      </c>
      <c r="T825" s="3">
        <v>-23</v>
      </c>
      <c r="V825" s="6">
        <f>(G825-I825)*T825</f>
        <v>-57040</v>
      </c>
    </row>
    <row r="826" spans="1:22" ht="12.75">
      <c r="A826" t="s">
        <v>20</v>
      </c>
      <c r="B826" s="3">
        <v>2017</v>
      </c>
      <c r="C826" s="3">
        <v>12092</v>
      </c>
      <c r="D826" s="3">
        <v>1</v>
      </c>
      <c r="E826" s="3">
        <v>2017</v>
      </c>
      <c r="F826" s="3">
        <v>6676</v>
      </c>
      <c r="G826" s="4">
        <v>2604</v>
      </c>
      <c r="H826" s="4">
        <v>0</v>
      </c>
      <c r="I826" s="4">
        <v>124.00000000000001</v>
      </c>
      <c r="J826" s="3">
        <v>1</v>
      </c>
      <c r="K826" t="s">
        <v>26</v>
      </c>
      <c r="L826" t="s">
        <v>632</v>
      </c>
      <c r="M826" s="3">
        <v>130</v>
      </c>
      <c r="N826" s="3">
        <v>286833</v>
      </c>
      <c r="O826" s="5" t="s">
        <v>103</v>
      </c>
      <c r="P826" s="5" t="s">
        <v>103</v>
      </c>
      <c r="Q826" s="5" t="s">
        <v>320</v>
      </c>
      <c r="R826" s="5" t="s">
        <v>94</v>
      </c>
      <c r="S826" s="5" t="s">
        <v>94</v>
      </c>
      <c r="T826" s="3">
        <v>-23</v>
      </c>
      <c r="V826" s="6">
        <f>(G826-I826)*T826</f>
        <v>-57040</v>
      </c>
    </row>
    <row r="827" spans="1:22" ht="12.75">
      <c r="A827" t="s">
        <v>20</v>
      </c>
      <c r="B827" s="3">
        <v>2017</v>
      </c>
      <c r="C827" s="3">
        <v>11619</v>
      </c>
      <c r="D827" s="3">
        <v>1</v>
      </c>
      <c r="E827" s="3">
        <v>2017</v>
      </c>
      <c r="F827" s="3">
        <v>6677</v>
      </c>
      <c r="G827" s="4">
        <v>8062.000000000001</v>
      </c>
      <c r="H827" s="4">
        <v>0</v>
      </c>
      <c r="I827" s="4">
        <v>0</v>
      </c>
      <c r="J827" s="3">
        <v>0</v>
      </c>
      <c r="K827" t="s">
        <v>26</v>
      </c>
      <c r="L827" t="s">
        <v>634</v>
      </c>
      <c r="M827" s="3">
        <v>130</v>
      </c>
      <c r="N827" s="3">
        <v>119704</v>
      </c>
      <c r="O827" s="5" t="s">
        <v>440</v>
      </c>
      <c r="P827" s="5" t="s">
        <v>440</v>
      </c>
      <c r="Q827" s="5" t="s">
        <v>522</v>
      </c>
      <c r="R827" s="5" t="s">
        <v>94</v>
      </c>
      <c r="S827" s="5" t="s">
        <v>94</v>
      </c>
      <c r="T827" s="3">
        <v>-6</v>
      </c>
      <c r="V827" s="6">
        <f>(G827-I827)*T827</f>
        <v>-48372.00000000001</v>
      </c>
    </row>
    <row r="828" spans="1:22" ht="12.75">
      <c r="A828" t="s">
        <v>20</v>
      </c>
      <c r="B828" s="3">
        <v>2017</v>
      </c>
      <c r="C828" s="3">
        <v>10487</v>
      </c>
      <c r="D828" s="3">
        <v>1</v>
      </c>
      <c r="E828" s="3">
        <v>2017</v>
      </c>
      <c r="F828" s="3">
        <v>6679</v>
      </c>
      <c r="G828" s="4">
        <v>569.9200000000001</v>
      </c>
      <c r="H828" s="4">
        <v>0</v>
      </c>
      <c r="I828" s="4">
        <v>21.92</v>
      </c>
      <c r="J828" s="3">
        <v>1</v>
      </c>
      <c r="K828" t="s">
        <v>26</v>
      </c>
      <c r="L828" t="s">
        <v>169</v>
      </c>
      <c r="M828" s="3">
        <v>130</v>
      </c>
      <c r="N828" s="3">
        <v>265394</v>
      </c>
      <c r="O828" s="5" t="s">
        <v>217</v>
      </c>
      <c r="P828" s="5" t="s">
        <v>217</v>
      </c>
      <c r="Q828" s="5" t="s">
        <v>283</v>
      </c>
      <c r="R828" s="5" t="s">
        <v>94</v>
      </c>
      <c r="S828" s="5" t="s">
        <v>94</v>
      </c>
      <c r="T828" s="3">
        <v>-16</v>
      </c>
      <c r="V828" s="6">
        <f>(G828-I828)*T828</f>
        <v>-8768.000000000002</v>
      </c>
    </row>
    <row r="829" spans="1:22" ht="12.75">
      <c r="A829" t="s">
        <v>20</v>
      </c>
      <c r="B829" s="3">
        <v>2017</v>
      </c>
      <c r="C829" s="3">
        <v>11620</v>
      </c>
      <c r="D829" s="3">
        <v>1</v>
      </c>
      <c r="E829" s="3">
        <v>2017</v>
      </c>
      <c r="F829" s="3">
        <v>6681</v>
      </c>
      <c r="G829" s="4">
        <v>4032.0000000000005</v>
      </c>
      <c r="H829" s="4">
        <v>0</v>
      </c>
      <c r="I829" s="4">
        <v>0</v>
      </c>
      <c r="J829" s="3">
        <v>0</v>
      </c>
      <c r="K829" t="s">
        <v>26</v>
      </c>
      <c r="L829" t="s">
        <v>635</v>
      </c>
      <c r="M829" s="3">
        <v>130</v>
      </c>
      <c r="N829" s="3">
        <v>119704</v>
      </c>
      <c r="O829" s="5" t="s">
        <v>440</v>
      </c>
      <c r="P829" s="5" t="s">
        <v>440</v>
      </c>
      <c r="Q829" s="5" t="s">
        <v>522</v>
      </c>
      <c r="R829" s="5" t="s">
        <v>94</v>
      </c>
      <c r="S829" s="5" t="s">
        <v>94</v>
      </c>
      <c r="T829" s="3">
        <v>-6</v>
      </c>
      <c r="V829" s="6">
        <f>(G829-I829)*T829</f>
        <v>-24192.000000000004</v>
      </c>
    </row>
    <row r="830" spans="1:22" ht="12.75">
      <c r="A830" t="s">
        <v>20</v>
      </c>
      <c r="B830" s="3">
        <v>2017</v>
      </c>
      <c r="C830" s="3">
        <v>12090</v>
      </c>
      <c r="D830" s="3">
        <v>1</v>
      </c>
      <c r="E830" s="3">
        <v>2017</v>
      </c>
      <c r="F830" s="3">
        <v>6682</v>
      </c>
      <c r="G830" s="4">
        <v>5292</v>
      </c>
      <c r="H830" s="4">
        <v>0</v>
      </c>
      <c r="I830" s="4">
        <v>252.00000000000003</v>
      </c>
      <c r="J830" s="3">
        <v>1</v>
      </c>
      <c r="K830" t="s">
        <v>26</v>
      </c>
      <c r="L830" t="s">
        <v>636</v>
      </c>
      <c r="M830" s="3">
        <v>130</v>
      </c>
      <c r="N830" s="3">
        <v>286833</v>
      </c>
      <c r="O830" s="5" t="s">
        <v>103</v>
      </c>
      <c r="P830" s="5" t="s">
        <v>103</v>
      </c>
      <c r="Q830" s="5" t="s">
        <v>320</v>
      </c>
      <c r="R830" s="5" t="s">
        <v>94</v>
      </c>
      <c r="S830" s="5" t="s">
        <v>94</v>
      </c>
      <c r="T830" s="3">
        <v>-23</v>
      </c>
      <c r="V830" s="6">
        <f>(G830-I830)*T830</f>
        <v>-115920</v>
      </c>
    </row>
    <row r="831" spans="1:22" ht="12.75">
      <c r="A831" t="s">
        <v>20</v>
      </c>
      <c r="B831" s="3">
        <v>2017</v>
      </c>
      <c r="C831" s="3">
        <v>12091</v>
      </c>
      <c r="D831" s="3">
        <v>1</v>
      </c>
      <c r="E831" s="3">
        <v>2017</v>
      </c>
      <c r="F831" s="3">
        <v>6683</v>
      </c>
      <c r="G831" s="4">
        <v>2604</v>
      </c>
      <c r="H831" s="4">
        <v>0</v>
      </c>
      <c r="I831" s="4">
        <v>124.00000000000001</v>
      </c>
      <c r="J831" s="3">
        <v>1</v>
      </c>
      <c r="K831" t="s">
        <v>26</v>
      </c>
      <c r="L831" t="s">
        <v>637</v>
      </c>
      <c r="M831" s="3">
        <v>130</v>
      </c>
      <c r="N831" s="3">
        <v>286833</v>
      </c>
      <c r="O831" s="5" t="s">
        <v>103</v>
      </c>
      <c r="P831" s="5" t="s">
        <v>103</v>
      </c>
      <c r="Q831" s="5" t="s">
        <v>320</v>
      </c>
      <c r="R831" s="5" t="s">
        <v>94</v>
      </c>
      <c r="S831" s="5" t="s">
        <v>94</v>
      </c>
      <c r="T831" s="3">
        <v>-23</v>
      </c>
      <c r="V831" s="6">
        <f>(G831-I831)*T831</f>
        <v>-57040</v>
      </c>
    </row>
    <row r="832" spans="1:22" ht="12.75">
      <c r="A832" t="s">
        <v>20</v>
      </c>
      <c r="B832" s="3">
        <v>2017</v>
      </c>
      <c r="C832" s="3">
        <v>11266</v>
      </c>
      <c r="D832" s="3">
        <v>1</v>
      </c>
      <c r="E832" s="3">
        <v>2017</v>
      </c>
      <c r="F832" s="3">
        <v>6684</v>
      </c>
      <c r="G832" s="4">
        <v>2409.3500000000004</v>
      </c>
      <c r="H832" s="4">
        <v>0</v>
      </c>
      <c r="I832" s="4">
        <v>0</v>
      </c>
      <c r="J832" s="3">
        <v>0</v>
      </c>
      <c r="K832" t="s">
        <v>26</v>
      </c>
      <c r="L832" t="s">
        <v>638</v>
      </c>
      <c r="M832" s="3">
        <v>130</v>
      </c>
      <c r="N832" s="3">
        <v>269306</v>
      </c>
      <c r="O832" s="5" t="s">
        <v>117</v>
      </c>
      <c r="P832" s="5" t="s">
        <v>117</v>
      </c>
      <c r="Q832" s="5" t="s">
        <v>185</v>
      </c>
      <c r="R832" s="5" t="s">
        <v>94</v>
      </c>
      <c r="S832" s="5" t="s">
        <v>94</v>
      </c>
      <c r="T832" s="3">
        <v>-1</v>
      </c>
      <c r="V832" s="6">
        <f>(G832-I832)*T832</f>
        <v>-2409.3500000000004</v>
      </c>
    </row>
    <row r="833" spans="1:22" ht="12.75">
      <c r="A833" t="s">
        <v>20</v>
      </c>
      <c r="B833" s="3">
        <v>2017</v>
      </c>
      <c r="C833" s="3">
        <v>11292</v>
      </c>
      <c r="D833" s="3">
        <v>1</v>
      </c>
      <c r="E833" s="3">
        <v>2017</v>
      </c>
      <c r="F833" s="3">
        <v>6685</v>
      </c>
      <c r="G833" s="4">
        <v>128.10000000000002</v>
      </c>
      <c r="H833" s="4">
        <v>0</v>
      </c>
      <c r="I833" s="4">
        <v>23.1</v>
      </c>
      <c r="J833" s="3">
        <v>1</v>
      </c>
      <c r="K833" t="s">
        <v>463</v>
      </c>
      <c r="L833" t="s">
        <v>639</v>
      </c>
      <c r="M833" s="3">
        <v>130</v>
      </c>
      <c r="N833" s="3">
        <v>126336</v>
      </c>
      <c r="O833" s="5" t="s">
        <v>114</v>
      </c>
      <c r="P833" s="5" t="s">
        <v>114</v>
      </c>
      <c r="Q833" s="5" t="s">
        <v>94</v>
      </c>
      <c r="R833" s="5" t="s">
        <v>94</v>
      </c>
      <c r="S833" s="5" t="s">
        <v>94</v>
      </c>
      <c r="T833" s="3">
        <v>0</v>
      </c>
      <c r="V833" s="6">
        <f>(G833-I833)*T833</f>
        <v>0</v>
      </c>
    </row>
    <row r="834" spans="1:22" ht="12.75">
      <c r="A834" t="s">
        <v>20</v>
      </c>
      <c r="B834" s="3">
        <v>2017</v>
      </c>
      <c r="C834" s="3">
        <v>11292</v>
      </c>
      <c r="D834" s="3">
        <v>2</v>
      </c>
      <c r="E834" s="3">
        <v>2017</v>
      </c>
      <c r="F834" s="3">
        <v>6686</v>
      </c>
      <c r="G834" s="4">
        <v>68.76</v>
      </c>
      <c r="H834" s="4">
        <v>0</v>
      </c>
      <c r="I834" s="4">
        <v>12.4</v>
      </c>
      <c r="J834" s="3">
        <v>1</v>
      </c>
      <c r="K834" t="s">
        <v>461</v>
      </c>
      <c r="L834" t="s">
        <v>639</v>
      </c>
      <c r="M834" s="3">
        <v>130</v>
      </c>
      <c r="N834" s="3">
        <v>126336</v>
      </c>
      <c r="O834" s="5" t="s">
        <v>114</v>
      </c>
      <c r="P834" s="5" t="s">
        <v>114</v>
      </c>
      <c r="Q834" s="5" t="s">
        <v>94</v>
      </c>
      <c r="R834" s="5" t="s">
        <v>94</v>
      </c>
      <c r="S834" s="5" t="s">
        <v>94</v>
      </c>
      <c r="T834" s="3">
        <v>0</v>
      </c>
      <c r="V834" s="6">
        <f>(G834-I834)*T834</f>
        <v>0</v>
      </c>
    </row>
    <row r="835" spans="1:22" ht="12.75">
      <c r="A835" t="s">
        <v>20</v>
      </c>
      <c r="B835" s="3">
        <v>2017</v>
      </c>
      <c r="C835" s="3">
        <v>11676</v>
      </c>
      <c r="D835" s="3">
        <v>1</v>
      </c>
      <c r="E835" s="3">
        <v>2017</v>
      </c>
      <c r="F835" s="3">
        <v>6688</v>
      </c>
      <c r="G835" s="4">
        <v>3320.0000000000005</v>
      </c>
      <c r="H835" s="4">
        <v>0</v>
      </c>
      <c r="I835" s="4">
        <v>0</v>
      </c>
      <c r="J835" s="3">
        <v>0</v>
      </c>
      <c r="K835" t="s">
        <v>26</v>
      </c>
      <c r="L835" t="s">
        <v>640</v>
      </c>
      <c r="M835" s="3">
        <v>131</v>
      </c>
      <c r="N835" s="3">
        <v>115636</v>
      </c>
      <c r="O835" s="5" t="s">
        <v>192</v>
      </c>
      <c r="P835" s="5" t="s">
        <v>192</v>
      </c>
      <c r="Q835" s="5" t="s">
        <v>521</v>
      </c>
      <c r="R835" s="5" t="s">
        <v>94</v>
      </c>
      <c r="S835" s="5" t="s">
        <v>94</v>
      </c>
      <c r="T835" s="3">
        <v>-8</v>
      </c>
      <c r="V835" s="6">
        <f>(G835-I835)*T835</f>
        <v>-26560.000000000004</v>
      </c>
    </row>
    <row r="836" spans="1:22" ht="12.75">
      <c r="A836" t="s">
        <v>20</v>
      </c>
      <c r="B836" s="3">
        <v>2017</v>
      </c>
      <c r="C836" s="3">
        <v>9417</v>
      </c>
      <c r="D836" s="3">
        <v>1</v>
      </c>
      <c r="E836" s="3">
        <v>2017</v>
      </c>
      <c r="F836" s="3">
        <v>6689</v>
      </c>
      <c r="G836" s="4">
        <v>1093</v>
      </c>
      <c r="H836" s="4">
        <v>0</v>
      </c>
      <c r="I836" s="4">
        <v>197.10000000000002</v>
      </c>
      <c r="J836" s="3">
        <v>1</v>
      </c>
      <c r="K836" t="s">
        <v>26</v>
      </c>
      <c r="L836" t="s">
        <v>641</v>
      </c>
      <c r="M836" s="3">
        <v>130</v>
      </c>
      <c r="N836" s="3">
        <v>124872</v>
      </c>
      <c r="O836" s="5" t="s">
        <v>33</v>
      </c>
      <c r="P836" s="5" t="s">
        <v>33</v>
      </c>
      <c r="Q836" s="5" t="s">
        <v>84</v>
      </c>
      <c r="R836" s="5" t="s">
        <v>94</v>
      </c>
      <c r="S836" s="5" t="s">
        <v>94</v>
      </c>
      <c r="T836" s="3">
        <v>11</v>
      </c>
      <c r="V836" s="6">
        <f>(G836-I836)*T836</f>
        <v>9854.9</v>
      </c>
    </row>
    <row r="837" spans="1:22" ht="12.75">
      <c r="A837" t="s">
        <v>20</v>
      </c>
      <c r="B837" s="3">
        <v>2017</v>
      </c>
      <c r="C837" s="3">
        <v>12017</v>
      </c>
      <c r="D837" s="3">
        <v>1</v>
      </c>
      <c r="E837" s="3">
        <v>2017</v>
      </c>
      <c r="F837" s="3">
        <v>6690</v>
      </c>
      <c r="G837" s="4">
        <v>3015.6000000000004</v>
      </c>
      <c r="H837" s="4">
        <v>0</v>
      </c>
      <c r="I837" s="4">
        <v>143.60000000000002</v>
      </c>
      <c r="J837" s="3">
        <v>1</v>
      </c>
      <c r="K837" t="s">
        <v>26</v>
      </c>
      <c r="L837" t="s">
        <v>642</v>
      </c>
      <c r="M837" s="3">
        <v>130</v>
      </c>
      <c r="N837" s="3">
        <v>278861</v>
      </c>
      <c r="O837" s="5" t="s">
        <v>361</v>
      </c>
      <c r="P837" s="5" t="s">
        <v>361</v>
      </c>
      <c r="Q837" s="5" t="s">
        <v>334</v>
      </c>
      <c r="R837" s="5" t="s">
        <v>94</v>
      </c>
      <c r="S837" s="5" t="s">
        <v>94</v>
      </c>
      <c r="T837" s="3">
        <v>-30</v>
      </c>
      <c r="V837" s="6">
        <f>(G837-I837)*T837</f>
        <v>-86160.00000000001</v>
      </c>
    </row>
    <row r="838" spans="1:22" ht="12.75">
      <c r="A838" t="s">
        <v>20</v>
      </c>
      <c r="B838" s="3">
        <v>2017</v>
      </c>
      <c r="C838" s="3">
        <v>12024</v>
      </c>
      <c r="D838" s="3">
        <v>1</v>
      </c>
      <c r="E838" s="3">
        <v>2017</v>
      </c>
      <c r="F838" s="3">
        <v>6691</v>
      </c>
      <c r="G838" s="4">
        <v>73.5</v>
      </c>
      <c r="H838" s="4">
        <v>0</v>
      </c>
      <c r="I838" s="4">
        <v>3.5000000000000004</v>
      </c>
      <c r="J838" s="3">
        <v>1</v>
      </c>
      <c r="K838" t="s">
        <v>26</v>
      </c>
      <c r="L838" t="s">
        <v>642</v>
      </c>
      <c r="M838" s="3">
        <v>130</v>
      </c>
      <c r="N838" s="3">
        <v>278861</v>
      </c>
      <c r="O838" s="5" t="s">
        <v>361</v>
      </c>
      <c r="P838" s="5" t="s">
        <v>361</v>
      </c>
      <c r="Q838" s="5" t="s">
        <v>334</v>
      </c>
      <c r="R838" s="5" t="s">
        <v>94</v>
      </c>
      <c r="S838" s="5" t="s">
        <v>94</v>
      </c>
      <c r="T838" s="3">
        <v>-30</v>
      </c>
      <c r="V838" s="6">
        <f>(G838-I838)*T838</f>
        <v>-2100</v>
      </c>
    </row>
    <row r="839" spans="1:22" ht="12.75">
      <c r="A839" t="s">
        <v>20</v>
      </c>
      <c r="B839" s="3">
        <v>2017</v>
      </c>
      <c r="C839" s="3">
        <v>12016</v>
      </c>
      <c r="D839" s="3">
        <v>1</v>
      </c>
      <c r="E839" s="3">
        <v>2017</v>
      </c>
      <c r="F839" s="3">
        <v>6692</v>
      </c>
      <c r="G839" s="4">
        <v>1850.1</v>
      </c>
      <c r="H839" s="4">
        <v>0</v>
      </c>
      <c r="I839" s="4">
        <v>88.1</v>
      </c>
      <c r="J839" s="3">
        <v>1</v>
      </c>
      <c r="K839" t="s">
        <v>26</v>
      </c>
      <c r="L839" t="s">
        <v>642</v>
      </c>
      <c r="M839" s="3">
        <v>130</v>
      </c>
      <c r="N839" s="3">
        <v>278861</v>
      </c>
      <c r="O839" s="5" t="s">
        <v>361</v>
      </c>
      <c r="P839" s="5" t="s">
        <v>361</v>
      </c>
      <c r="Q839" s="5" t="s">
        <v>334</v>
      </c>
      <c r="R839" s="5" t="s">
        <v>94</v>
      </c>
      <c r="S839" s="5" t="s">
        <v>94</v>
      </c>
      <c r="T839" s="3">
        <v>-30</v>
      </c>
      <c r="V839" s="6">
        <f>(G839-I839)*T839</f>
        <v>-52860</v>
      </c>
    </row>
    <row r="840" spans="1:22" ht="12.75">
      <c r="A840" t="s">
        <v>20</v>
      </c>
      <c r="B840" s="3">
        <v>2017</v>
      </c>
      <c r="C840" s="3">
        <v>12014</v>
      </c>
      <c r="D840" s="3">
        <v>1</v>
      </c>
      <c r="E840" s="3">
        <v>2017</v>
      </c>
      <c r="F840" s="3">
        <v>6693</v>
      </c>
      <c r="G840" s="4">
        <v>2270.94</v>
      </c>
      <c r="H840" s="4">
        <v>0</v>
      </c>
      <c r="I840" s="4">
        <v>108.14000000000001</v>
      </c>
      <c r="J840" s="3">
        <v>1</v>
      </c>
      <c r="K840" t="s">
        <v>26</v>
      </c>
      <c r="L840" t="s">
        <v>643</v>
      </c>
      <c r="M840" s="3">
        <v>130</v>
      </c>
      <c r="N840" s="3">
        <v>278861</v>
      </c>
      <c r="O840" s="5" t="s">
        <v>361</v>
      </c>
      <c r="P840" s="5" t="s">
        <v>361</v>
      </c>
      <c r="Q840" s="5" t="s">
        <v>334</v>
      </c>
      <c r="R840" s="5" t="s">
        <v>94</v>
      </c>
      <c r="S840" s="5" t="s">
        <v>94</v>
      </c>
      <c r="T840" s="3">
        <v>-30</v>
      </c>
      <c r="V840" s="6">
        <f>(G840-I840)*T840</f>
        <v>-64884.00000000001</v>
      </c>
    </row>
    <row r="841" spans="1:22" ht="12.75">
      <c r="A841" t="s">
        <v>20</v>
      </c>
      <c r="B841" s="3">
        <v>2017</v>
      </c>
      <c r="C841" s="3">
        <v>12019</v>
      </c>
      <c r="D841" s="3">
        <v>1</v>
      </c>
      <c r="E841" s="3">
        <v>2017</v>
      </c>
      <c r="F841" s="3">
        <v>6694</v>
      </c>
      <c r="G841" s="4">
        <v>1638.0000000000002</v>
      </c>
      <c r="H841" s="4">
        <v>0</v>
      </c>
      <c r="I841" s="4">
        <v>78</v>
      </c>
      <c r="J841" s="3">
        <v>1</v>
      </c>
      <c r="K841" t="s">
        <v>26</v>
      </c>
      <c r="L841" t="s">
        <v>644</v>
      </c>
      <c r="M841" s="3">
        <v>130</v>
      </c>
      <c r="N841" s="3">
        <v>278861</v>
      </c>
      <c r="O841" s="5" t="s">
        <v>361</v>
      </c>
      <c r="P841" s="5" t="s">
        <v>361</v>
      </c>
      <c r="Q841" s="5" t="s">
        <v>334</v>
      </c>
      <c r="R841" s="5" t="s">
        <v>94</v>
      </c>
      <c r="S841" s="5" t="s">
        <v>94</v>
      </c>
      <c r="T841" s="3">
        <v>-30</v>
      </c>
      <c r="V841" s="6">
        <f>(G841-I841)*T841</f>
        <v>-46800.00000000001</v>
      </c>
    </row>
    <row r="842" spans="1:22" ht="12.75">
      <c r="A842" t="s">
        <v>20</v>
      </c>
      <c r="B842" s="3">
        <v>2017</v>
      </c>
      <c r="C842" s="3">
        <v>12020</v>
      </c>
      <c r="D842" s="3">
        <v>1</v>
      </c>
      <c r="E842" s="3">
        <v>2017</v>
      </c>
      <c r="F842" s="3">
        <v>6695</v>
      </c>
      <c r="G842" s="4">
        <v>1296.75</v>
      </c>
      <c r="H842" s="4">
        <v>0</v>
      </c>
      <c r="I842" s="4">
        <v>61.75000000000001</v>
      </c>
      <c r="J842" s="3">
        <v>1</v>
      </c>
      <c r="K842" t="s">
        <v>26</v>
      </c>
      <c r="L842" t="s">
        <v>645</v>
      </c>
      <c r="M842" s="3">
        <v>130</v>
      </c>
      <c r="N842" s="3">
        <v>278861</v>
      </c>
      <c r="O842" s="5" t="s">
        <v>361</v>
      </c>
      <c r="P842" s="5" t="s">
        <v>361</v>
      </c>
      <c r="Q842" s="5" t="s">
        <v>334</v>
      </c>
      <c r="R842" s="5" t="s">
        <v>94</v>
      </c>
      <c r="S842" s="5" t="s">
        <v>94</v>
      </c>
      <c r="T842" s="3">
        <v>-30</v>
      </c>
      <c r="V842" s="6">
        <f>(G842-I842)*T842</f>
        <v>-37050</v>
      </c>
    </row>
    <row r="843" spans="1:22" ht="12.75">
      <c r="A843" t="s">
        <v>20</v>
      </c>
      <c r="B843" s="3">
        <v>2017</v>
      </c>
      <c r="C843" s="3">
        <v>12015</v>
      </c>
      <c r="D843" s="3">
        <v>1</v>
      </c>
      <c r="E843" s="3">
        <v>2017</v>
      </c>
      <c r="F843" s="3">
        <v>6696</v>
      </c>
      <c r="G843" s="4">
        <v>52.50000000000001</v>
      </c>
      <c r="H843" s="4">
        <v>0</v>
      </c>
      <c r="I843" s="4">
        <v>2.5</v>
      </c>
      <c r="J843" s="3">
        <v>1</v>
      </c>
      <c r="K843" t="s">
        <v>26</v>
      </c>
      <c r="L843" t="s">
        <v>646</v>
      </c>
      <c r="M843" s="3">
        <v>130</v>
      </c>
      <c r="N843" s="3">
        <v>278861</v>
      </c>
      <c r="O843" s="5" t="s">
        <v>361</v>
      </c>
      <c r="P843" s="5" t="s">
        <v>361</v>
      </c>
      <c r="Q843" s="5" t="s">
        <v>334</v>
      </c>
      <c r="R843" s="5" t="s">
        <v>94</v>
      </c>
      <c r="S843" s="5" t="s">
        <v>94</v>
      </c>
      <c r="T843" s="3">
        <v>-30</v>
      </c>
      <c r="V843" s="6">
        <f>(G843-I843)*T843</f>
        <v>-1500.0000000000002</v>
      </c>
    </row>
    <row r="844" spans="1:22" ht="12.75">
      <c r="A844" t="s">
        <v>20</v>
      </c>
      <c r="B844" s="3">
        <v>2017</v>
      </c>
      <c r="C844" s="3">
        <v>10496</v>
      </c>
      <c r="D844" s="3">
        <v>1</v>
      </c>
      <c r="E844" s="3">
        <v>2017</v>
      </c>
      <c r="F844" s="3">
        <v>6697</v>
      </c>
      <c r="G844" s="4">
        <v>29.470000000000002</v>
      </c>
      <c r="H844" s="4">
        <v>0</v>
      </c>
      <c r="I844" s="4">
        <v>0</v>
      </c>
      <c r="J844" s="3">
        <v>0</v>
      </c>
      <c r="K844" t="s">
        <v>26</v>
      </c>
      <c r="L844" t="s">
        <v>647</v>
      </c>
      <c r="M844" s="3">
        <v>130</v>
      </c>
      <c r="N844" s="3">
        <v>272242</v>
      </c>
      <c r="O844" s="5" t="s">
        <v>217</v>
      </c>
      <c r="P844" s="5" t="s">
        <v>217</v>
      </c>
      <c r="Q844" s="5" t="s">
        <v>217</v>
      </c>
      <c r="R844" s="5" t="s">
        <v>94</v>
      </c>
      <c r="S844" s="5" t="s">
        <v>94</v>
      </c>
      <c r="T844" s="3">
        <v>44</v>
      </c>
      <c r="V844" s="6">
        <f>(G844-I844)*T844</f>
        <v>1296.68</v>
      </c>
    </row>
    <row r="845" spans="1:22" ht="12.75">
      <c r="A845" t="s">
        <v>20</v>
      </c>
      <c r="B845" s="3">
        <v>2017</v>
      </c>
      <c r="C845" s="3">
        <v>11731</v>
      </c>
      <c r="D845" s="3">
        <v>1</v>
      </c>
      <c r="E845" s="3">
        <v>2017</v>
      </c>
      <c r="F845" s="3">
        <v>6698</v>
      </c>
      <c r="G845" s="4">
        <v>21510.210000000003</v>
      </c>
      <c r="H845" s="4">
        <v>0</v>
      </c>
      <c r="I845" s="4">
        <v>1024.3000000000002</v>
      </c>
      <c r="J845" s="3">
        <v>1</v>
      </c>
      <c r="K845" t="s">
        <v>21</v>
      </c>
      <c r="L845" t="s">
        <v>648</v>
      </c>
      <c r="M845" s="3">
        <v>130</v>
      </c>
      <c r="N845" s="3">
        <v>115511</v>
      </c>
      <c r="O845" s="5" t="s">
        <v>61</v>
      </c>
      <c r="P845" s="5" t="s">
        <v>61</v>
      </c>
      <c r="Q845" s="5" t="s">
        <v>400</v>
      </c>
      <c r="R845" s="5" t="s">
        <v>94</v>
      </c>
      <c r="S845" s="5" t="s">
        <v>94</v>
      </c>
      <c r="T845" s="3">
        <v>-29</v>
      </c>
      <c r="V845" s="6">
        <f>(G845-I845)*T845</f>
        <v>-594091.3900000001</v>
      </c>
    </row>
    <row r="846" spans="1:22" ht="12.75">
      <c r="A846" t="s">
        <v>20</v>
      </c>
      <c r="B846" s="3">
        <v>2017</v>
      </c>
      <c r="C846" s="3">
        <v>11364</v>
      </c>
      <c r="D846" s="3">
        <v>1</v>
      </c>
      <c r="E846" s="3">
        <v>2017</v>
      </c>
      <c r="F846" s="3">
        <v>6702</v>
      </c>
      <c r="G846" s="4">
        <v>-770.0000000000001</v>
      </c>
      <c r="H846" s="4">
        <v>0</v>
      </c>
      <c r="I846" s="4">
        <v>-70</v>
      </c>
      <c r="J846" s="3">
        <v>1</v>
      </c>
      <c r="K846" t="s">
        <v>144</v>
      </c>
      <c r="L846" t="s">
        <v>649</v>
      </c>
      <c r="M846" s="3">
        <v>129</v>
      </c>
      <c r="N846" s="3">
        <v>282995</v>
      </c>
      <c r="O846" s="5" t="s">
        <v>224</v>
      </c>
      <c r="P846" s="5" t="s">
        <v>224</v>
      </c>
      <c r="Q846" s="5" t="s">
        <v>522</v>
      </c>
      <c r="R846" s="5" t="s">
        <v>185</v>
      </c>
      <c r="S846" s="5" t="s">
        <v>185</v>
      </c>
      <c r="T846" s="3">
        <v>-5</v>
      </c>
      <c r="V846" s="6">
        <f>(G846-I846)*T846</f>
        <v>3500.0000000000005</v>
      </c>
    </row>
    <row r="847" spans="1:22" ht="12.75">
      <c r="A847" t="s">
        <v>20</v>
      </c>
      <c r="B847" s="3">
        <v>2017</v>
      </c>
      <c r="C847" s="3">
        <v>11363</v>
      </c>
      <c r="D847" s="3">
        <v>1</v>
      </c>
      <c r="E847" s="3">
        <v>2017</v>
      </c>
      <c r="F847" s="3">
        <v>6702</v>
      </c>
      <c r="G847" s="4">
        <v>23355.070000000003</v>
      </c>
      <c r="H847" s="4">
        <v>2123.19</v>
      </c>
      <c r="I847" s="4">
        <v>0</v>
      </c>
      <c r="J847" s="3">
        <v>0</v>
      </c>
      <c r="K847" t="s">
        <v>144</v>
      </c>
      <c r="L847" t="s">
        <v>650</v>
      </c>
      <c r="M847" s="3">
        <v>130</v>
      </c>
      <c r="N847" s="3">
        <v>282995</v>
      </c>
      <c r="O847" s="5" t="s">
        <v>224</v>
      </c>
      <c r="P847" s="5" t="s">
        <v>224</v>
      </c>
      <c r="Q847" s="5" t="s">
        <v>522</v>
      </c>
      <c r="R847" s="5" t="s">
        <v>185</v>
      </c>
      <c r="S847" s="5" t="s">
        <v>185</v>
      </c>
      <c r="T847" s="3">
        <v>-5</v>
      </c>
      <c r="V847" s="6">
        <f>(G847-I847)*T847</f>
        <v>-116775.35000000002</v>
      </c>
    </row>
    <row r="848" spans="1:22" ht="12.75">
      <c r="A848" t="s">
        <v>20</v>
      </c>
      <c r="B848" s="3">
        <v>2017</v>
      </c>
      <c r="C848" s="3">
        <v>11730</v>
      </c>
      <c r="D848" s="3">
        <v>1</v>
      </c>
      <c r="E848" s="3">
        <v>2017</v>
      </c>
      <c r="F848" s="3">
        <v>6722</v>
      </c>
      <c r="G848" s="4">
        <v>17144.49</v>
      </c>
      <c r="H848" s="4">
        <v>0</v>
      </c>
      <c r="I848" s="4">
        <v>816.4000000000001</v>
      </c>
      <c r="J848" s="3">
        <v>1</v>
      </c>
      <c r="K848" t="s">
        <v>21</v>
      </c>
      <c r="L848" t="s">
        <v>651</v>
      </c>
      <c r="M848" s="3">
        <v>130</v>
      </c>
      <c r="N848" s="3">
        <v>115511</v>
      </c>
      <c r="O848" s="5" t="s">
        <v>61</v>
      </c>
      <c r="P848" s="5" t="s">
        <v>61</v>
      </c>
      <c r="Q848" s="5" t="s">
        <v>400</v>
      </c>
      <c r="R848" s="5" t="s">
        <v>240</v>
      </c>
      <c r="S848" s="5" t="s">
        <v>240</v>
      </c>
      <c r="T848" s="3">
        <v>-24</v>
      </c>
      <c r="V848" s="6">
        <f>(G848-I848)*T848</f>
        <v>-391874.16000000003</v>
      </c>
    </row>
    <row r="849" spans="1:22" ht="12.75">
      <c r="A849" t="s">
        <v>20</v>
      </c>
      <c r="B849" s="3">
        <v>2017</v>
      </c>
      <c r="C849" s="3">
        <v>11611</v>
      </c>
      <c r="D849" s="3">
        <v>1</v>
      </c>
      <c r="E849" s="3">
        <v>2017</v>
      </c>
      <c r="F849" s="3">
        <v>6723</v>
      </c>
      <c r="G849" s="4">
        <v>4040.9200000000005</v>
      </c>
      <c r="H849" s="4">
        <v>0</v>
      </c>
      <c r="I849" s="4">
        <v>155.42000000000002</v>
      </c>
      <c r="J849" s="3">
        <v>1</v>
      </c>
      <c r="K849" t="s">
        <v>26</v>
      </c>
      <c r="L849" t="s">
        <v>652</v>
      </c>
      <c r="M849" s="3">
        <v>130</v>
      </c>
      <c r="N849" s="3">
        <v>285109</v>
      </c>
      <c r="O849" s="5" t="s">
        <v>440</v>
      </c>
      <c r="P849" s="5" t="s">
        <v>440</v>
      </c>
      <c r="Q849" s="5" t="s">
        <v>522</v>
      </c>
      <c r="R849" s="5" t="s">
        <v>240</v>
      </c>
      <c r="S849" s="5" t="s">
        <v>240</v>
      </c>
      <c r="T849" s="3">
        <v>-1</v>
      </c>
      <c r="V849" s="6">
        <f>(G849-I849)*T849</f>
        <v>-3885.5000000000005</v>
      </c>
    </row>
    <row r="850" spans="1:22" ht="12.75">
      <c r="A850" t="s">
        <v>20</v>
      </c>
      <c r="B850" s="3">
        <v>2017</v>
      </c>
      <c r="C850" s="3">
        <v>11677</v>
      </c>
      <c r="D850" s="3">
        <v>1</v>
      </c>
      <c r="E850" s="3">
        <v>2017</v>
      </c>
      <c r="F850" s="3">
        <v>6723</v>
      </c>
      <c r="G850" s="4">
        <v>6693.700000000001</v>
      </c>
      <c r="H850" s="4">
        <v>0</v>
      </c>
      <c r="I850" s="4">
        <v>257.45000000000005</v>
      </c>
      <c r="J850" s="3">
        <v>1</v>
      </c>
      <c r="K850" t="s">
        <v>26</v>
      </c>
      <c r="L850" t="s">
        <v>653</v>
      </c>
      <c r="M850" s="3">
        <v>130</v>
      </c>
      <c r="N850" s="3">
        <v>285109</v>
      </c>
      <c r="O850" s="5" t="s">
        <v>192</v>
      </c>
      <c r="P850" s="5" t="s">
        <v>192</v>
      </c>
      <c r="Q850" s="5" t="s">
        <v>334</v>
      </c>
      <c r="R850" s="5" t="s">
        <v>240</v>
      </c>
      <c r="S850" s="5" t="s">
        <v>240</v>
      </c>
      <c r="T850" s="3">
        <v>-25</v>
      </c>
      <c r="V850" s="6">
        <f>(G850-I850)*T850</f>
        <v>-160906.25000000003</v>
      </c>
    </row>
    <row r="851" spans="1:22" ht="12.75">
      <c r="A851" t="s">
        <v>20</v>
      </c>
      <c r="B851" s="3">
        <v>2017</v>
      </c>
      <c r="C851" s="3">
        <v>9996</v>
      </c>
      <c r="D851" s="3">
        <v>1</v>
      </c>
      <c r="E851" s="3">
        <v>2017</v>
      </c>
      <c r="F851" s="3">
        <v>6724</v>
      </c>
      <c r="G851" s="4">
        <v>13326.660000000002</v>
      </c>
      <c r="H851" s="4">
        <v>0</v>
      </c>
      <c r="I851" s="4">
        <v>634.6</v>
      </c>
      <c r="J851" s="3">
        <v>1</v>
      </c>
      <c r="K851" t="s">
        <v>26</v>
      </c>
      <c r="L851" t="s">
        <v>654</v>
      </c>
      <c r="M851" s="3">
        <v>130</v>
      </c>
      <c r="N851" s="3">
        <v>117363</v>
      </c>
      <c r="O851" s="5" t="s">
        <v>110</v>
      </c>
      <c r="P851" s="5" t="s">
        <v>110</v>
      </c>
      <c r="Q851" s="5" t="s">
        <v>114</v>
      </c>
      <c r="R851" s="5" t="s">
        <v>240</v>
      </c>
      <c r="S851" s="5" t="s">
        <v>240</v>
      </c>
      <c r="T851" s="3">
        <v>32</v>
      </c>
      <c r="V851" s="6">
        <f>(G851-I851)*T851</f>
        <v>406145.92000000004</v>
      </c>
    </row>
    <row r="852" spans="1:22" ht="12.75">
      <c r="A852" t="s">
        <v>20</v>
      </c>
      <c r="B852" s="3">
        <v>2017</v>
      </c>
      <c r="C852" s="3">
        <v>10634</v>
      </c>
      <c r="D852" s="3">
        <v>1</v>
      </c>
      <c r="E852" s="3">
        <v>2017</v>
      </c>
      <c r="F852" s="3">
        <v>6724</v>
      </c>
      <c r="G852" s="4">
        <v>13326.670000000002</v>
      </c>
      <c r="H852" s="4">
        <v>0</v>
      </c>
      <c r="I852" s="4">
        <v>634.6</v>
      </c>
      <c r="J852" s="3">
        <v>1</v>
      </c>
      <c r="K852" t="s">
        <v>26</v>
      </c>
      <c r="L852" t="s">
        <v>655</v>
      </c>
      <c r="M852" s="3">
        <v>130</v>
      </c>
      <c r="N852" s="3">
        <v>117363</v>
      </c>
      <c r="O852" s="5" t="s">
        <v>164</v>
      </c>
      <c r="P852" s="5" t="s">
        <v>164</v>
      </c>
      <c r="Q852" s="5" t="s">
        <v>94</v>
      </c>
      <c r="R852" s="5" t="s">
        <v>240</v>
      </c>
      <c r="S852" s="5" t="s">
        <v>240</v>
      </c>
      <c r="T852" s="3">
        <v>5</v>
      </c>
      <c r="V852" s="6">
        <f>(G852-I852)*T852</f>
        <v>63460.350000000006</v>
      </c>
    </row>
    <row r="853" spans="1:22" ht="12.75">
      <c r="A853" t="s">
        <v>20</v>
      </c>
      <c r="B853" s="3">
        <v>2017</v>
      </c>
      <c r="C853" s="3">
        <v>10208</v>
      </c>
      <c r="D853" s="3">
        <v>1</v>
      </c>
      <c r="E853" s="3">
        <v>2017</v>
      </c>
      <c r="F853" s="3">
        <v>6725</v>
      </c>
      <c r="G853" s="4">
        <v>-322.1</v>
      </c>
      <c r="H853" s="4">
        <v>0</v>
      </c>
      <c r="I853" s="4">
        <v>-15.340000000000002</v>
      </c>
      <c r="J853" s="3">
        <v>1</v>
      </c>
      <c r="K853" t="s">
        <v>26</v>
      </c>
      <c r="L853" t="s">
        <v>656</v>
      </c>
      <c r="M853" s="3">
        <v>129</v>
      </c>
      <c r="N853" s="3">
        <v>115511</v>
      </c>
      <c r="O853" s="5" t="s">
        <v>166</v>
      </c>
      <c r="P853" s="5" t="s">
        <v>166</v>
      </c>
      <c r="Q853" s="5" t="s">
        <v>66</v>
      </c>
      <c r="R853" s="5" t="s">
        <v>240</v>
      </c>
      <c r="S853" s="5" t="s">
        <v>240</v>
      </c>
      <c r="T853" s="3">
        <v>7</v>
      </c>
      <c r="V853" s="6">
        <f>(G853-I853)*T853</f>
        <v>-2147.32</v>
      </c>
    </row>
    <row r="854" spans="1:22" ht="12.75">
      <c r="A854" t="s">
        <v>20</v>
      </c>
      <c r="B854" s="3">
        <v>2017</v>
      </c>
      <c r="C854" s="3">
        <v>10207</v>
      </c>
      <c r="D854" s="3">
        <v>1</v>
      </c>
      <c r="E854" s="3">
        <v>2017</v>
      </c>
      <c r="F854" s="3">
        <v>6725</v>
      </c>
      <c r="G854" s="4">
        <v>18529.460000000003</v>
      </c>
      <c r="H854" s="4">
        <v>0</v>
      </c>
      <c r="I854" s="4">
        <v>882.3600000000001</v>
      </c>
      <c r="J854" s="3">
        <v>1</v>
      </c>
      <c r="K854" t="s">
        <v>26</v>
      </c>
      <c r="L854" t="s">
        <v>657</v>
      </c>
      <c r="M854" s="3">
        <v>130</v>
      </c>
      <c r="N854" s="3">
        <v>115511</v>
      </c>
      <c r="O854" s="5" t="s">
        <v>166</v>
      </c>
      <c r="P854" s="5" t="s">
        <v>166</v>
      </c>
      <c r="Q854" s="5" t="s">
        <v>192</v>
      </c>
      <c r="R854" s="5" t="s">
        <v>240</v>
      </c>
      <c r="S854" s="5" t="s">
        <v>240</v>
      </c>
      <c r="T854" s="3">
        <v>26</v>
      </c>
      <c r="V854" s="6">
        <f>(G854-I854)*T854</f>
        <v>458824.60000000003</v>
      </c>
    </row>
    <row r="855" spans="1:22" ht="12.75">
      <c r="A855" t="s">
        <v>20</v>
      </c>
      <c r="B855" s="3">
        <v>2017</v>
      </c>
      <c r="C855" s="3">
        <v>11005</v>
      </c>
      <c r="D855" s="3">
        <v>1</v>
      </c>
      <c r="E855" s="3">
        <v>2017</v>
      </c>
      <c r="F855" s="3">
        <v>6726</v>
      </c>
      <c r="G855" s="4">
        <v>17999.850000000002</v>
      </c>
      <c r="H855" s="4">
        <v>0</v>
      </c>
      <c r="I855" s="4">
        <v>857.1400000000001</v>
      </c>
      <c r="J855" s="3">
        <v>1</v>
      </c>
      <c r="K855" t="s">
        <v>26</v>
      </c>
      <c r="L855" t="s">
        <v>658</v>
      </c>
      <c r="M855" s="3">
        <v>130</v>
      </c>
      <c r="N855" s="3">
        <v>115511</v>
      </c>
      <c r="O855" s="5" t="s">
        <v>34</v>
      </c>
      <c r="P855" s="5" t="s">
        <v>34</v>
      </c>
      <c r="Q855" s="5" t="s">
        <v>404</v>
      </c>
      <c r="R855" s="5" t="s">
        <v>240</v>
      </c>
      <c r="S855" s="5" t="s">
        <v>240</v>
      </c>
      <c r="T855" s="3">
        <v>-21</v>
      </c>
      <c r="V855" s="6">
        <f>(G855-I855)*T855</f>
        <v>-359996.91000000003</v>
      </c>
    </row>
    <row r="856" spans="1:22" ht="12.75">
      <c r="A856" t="s">
        <v>20</v>
      </c>
      <c r="B856" s="3">
        <v>2017</v>
      </c>
      <c r="C856" s="3">
        <v>10643</v>
      </c>
      <c r="D856" s="3">
        <v>1</v>
      </c>
      <c r="E856" s="3">
        <v>2017</v>
      </c>
      <c r="F856" s="3">
        <v>6727</v>
      </c>
      <c r="G856" s="4">
        <v>203.84</v>
      </c>
      <c r="H856" s="4">
        <v>0</v>
      </c>
      <c r="I856" s="4">
        <v>36.760000000000005</v>
      </c>
      <c r="J856" s="3">
        <v>1</v>
      </c>
      <c r="K856" t="s">
        <v>26</v>
      </c>
      <c r="L856" t="s">
        <v>659</v>
      </c>
      <c r="M856" s="3">
        <v>130</v>
      </c>
      <c r="N856" s="3">
        <v>114402</v>
      </c>
      <c r="O856" s="5" t="s">
        <v>164</v>
      </c>
      <c r="P856" s="5" t="s">
        <v>164</v>
      </c>
      <c r="Q856" s="5" t="s">
        <v>400</v>
      </c>
      <c r="R856" s="5" t="s">
        <v>240</v>
      </c>
      <c r="S856" s="5" t="s">
        <v>240</v>
      </c>
      <c r="T856" s="3">
        <v>-24</v>
      </c>
      <c r="V856" s="6">
        <f>(G856-I856)*T856</f>
        <v>-4009.9199999999996</v>
      </c>
    </row>
    <row r="857" spans="1:22" ht="12.75">
      <c r="A857" t="s">
        <v>20</v>
      </c>
      <c r="B857" s="3">
        <v>2017</v>
      </c>
      <c r="C857" s="3">
        <v>12707</v>
      </c>
      <c r="D857" s="3">
        <v>5</v>
      </c>
      <c r="E857" s="3">
        <v>2017</v>
      </c>
      <c r="F857" s="3">
        <v>6729</v>
      </c>
      <c r="G857" s="4">
        <v>172.02</v>
      </c>
      <c r="H857" s="4">
        <v>0</v>
      </c>
      <c r="I857" s="4">
        <v>31.020000000000003</v>
      </c>
      <c r="J857" s="3">
        <v>1</v>
      </c>
      <c r="K857" t="s">
        <v>77</v>
      </c>
      <c r="L857" t="s">
        <v>660</v>
      </c>
      <c r="M857" s="3">
        <v>130</v>
      </c>
      <c r="N857" s="3">
        <v>234771</v>
      </c>
      <c r="O857" s="5" t="s">
        <v>148</v>
      </c>
      <c r="P857" s="5" t="s">
        <v>148</v>
      </c>
      <c r="Q857" s="5" t="s">
        <v>334</v>
      </c>
      <c r="R857" s="5" t="s">
        <v>240</v>
      </c>
      <c r="S857" s="5" t="s">
        <v>240</v>
      </c>
      <c r="T857" s="3">
        <v>-25</v>
      </c>
      <c r="V857" s="6">
        <f>(G857-I857)*T857</f>
        <v>-3525</v>
      </c>
    </row>
    <row r="858" spans="1:22" ht="12.75">
      <c r="A858" t="s">
        <v>20</v>
      </c>
      <c r="B858" s="3">
        <v>2017</v>
      </c>
      <c r="C858" s="3">
        <v>12707</v>
      </c>
      <c r="D858" s="3">
        <v>3</v>
      </c>
      <c r="E858" s="3">
        <v>2017</v>
      </c>
      <c r="F858" s="3">
        <v>6730</v>
      </c>
      <c r="G858" s="4">
        <v>34.160000000000004</v>
      </c>
      <c r="H858" s="4">
        <v>0</v>
      </c>
      <c r="I858" s="4">
        <v>6.16</v>
      </c>
      <c r="J858" s="3">
        <v>1</v>
      </c>
      <c r="K858" t="s">
        <v>77</v>
      </c>
      <c r="L858" t="s">
        <v>660</v>
      </c>
      <c r="M858" s="3">
        <v>130</v>
      </c>
      <c r="N858" s="3">
        <v>234771</v>
      </c>
      <c r="O858" s="5" t="s">
        <v>148</v>
      </c>
      <c r="P858" s="5" t="s">
        <v>148</v>
      </c>
      <c r="Q858" s="5" t="s">
        <v>334</v>
      </c>
      <c r="R858" s="5" t="s">
        <v>240</v>
      </c>
      <c r="S858" s="5" t="s">
        <v>240</v>
      </c>
      <c r="T858" s="3">
        <v>-25</v>
      </c>
      <c r="V858" s="6">
        <f>(G858-I858)*T858</f>
        <v>-700.0000000000001</v>
      </c>
    </row>
    <row r="859" spans="1:22" ht="12.75">
      <c r="A859" t="s">
        <v>20</v>
      </c>
      <c r="B859" s="3">
        <v>2017</v>
      </c>
      <c r="C859" s="3">
        <v>12707</v>
      </c>
      <c r="D859" s="3">
        <v>6</v>
      </c>
      <c r="E859" s="3">
        <v>2017</v>
      </c>
      <c r="F859" s="3">
        <v>6731</v>
      </c>
      <c r="G859" s="4">
        <v>34.160000000000004</v>
      </c>
      <c r="H859" s="4">
        <v>0</v>
      </c>
      <c r="I859" s="4">
        <v>6.16</v>
      </c>
      <c r="J859" s="3">
        <v>1</v>
      </c>
      <c r="K859" t="s">
        <v>77</v>
      </c>
      <c r="L859" t="s">
        <v>660</v>
      </c>
      <c r="M859" s="3">
        <v>130</v>
      </c>
      <c r="N859" s="3">
        <v>234771</v>
      </c>
      <c r="O859" s="5" t="s">
        <v>148</v>
      </c>
      <c r="P859" s="5" t="s">
        <v>148</v>
      </c>
      <c r="Q859" s="5" t="s">
        <v>334</v>
      </c>
      <c r="R859" s="5" t="s">
        <v>240</v>
      </c>
      <c r="S859" s="5" t="s">
        <v>240</v>
      </c>
      <c r="T859" s="3">
        <v>-25</v>
      </c>
      <c r="V859" s="6">
        <f>(G859-I859)*T859</f>
        <v>-700.0000000000001</v>
      </c>
    </row>
    <row r="860" spans="1:22" ht="12.75">
      <c r="A860" t="s">
        <v>20</v>
      </c>
      <c r="B860" s="3">
        <v>2017</v>
      </c>
      <c r="C860" s="3">
        <v>12707</v>
      </c>
      <c r="D860" s="3">
        <v>7</v>
      </c>
      <c r="E860" s="3">
        <v>2017</v>
      </c>
      <c r="F860" s="3">
        <v>6732</v>
      </c>
      <c r="G860" s="4">
        <v>34.160000000000004</v>
      </c>
      <c r="H860" s="4">
        <v>0</v>
      </c>
      <c r="I860" s="4">
        <v>6.16</v>
      </c>
      <c r="J860" s="3">
        <v>1</v>
      </c>
      <c r="K860" t="s">
        <v>77</v>
      </c>
      <c r="L860" t="s">
        <v>660</v>
      </c>
      <c r="M860" s="3">
        <v>130</v>
      </c>
      <c r="N860" s="3">
        <v>234771</v>
      </c>
      <c r="O860" s="5" t="s">
        <v>148</v>
      </c>
      <c r="P860" s="5" t="s">
        <v>148</v>
      </c>
      <c r="Q860" s="5" t="s">
        <v>334</v>
      </c>
      <c r="R860" s="5" t="s">
        <v>240</v>
      </c>
      <c r="S860" s="5" t="s">
        <v>240</v>
      </c>
      <c r="T860" s="3">
        <v>-25</v>
      </c>
      <c r="V860" s="6">
        <f>(G860-I860)*T860</f>
        <v>-700.0000000000001</v>
      </c>
    </row>
    <row r="861" spans="1:22" ht="12.75">
      <c r="A861" t="s">
        <v>20</v>
      </c>
      <c r="B861" s="3">
        <v>2017</v>
      </c>
      <c r="C861" s="3">
        <v>12707</v>
      </c>
      <c r="D861" s="3">
        <v>9</v>
      </c>
      <c r="E861" s="3">
        <v>2017</v>
      </c>
      <c r="F861" s="3">
        <v>6733</v>
      </c>
      <c r="G861" s="4">
        <v>163.48000000000002</v>
      </c>
      <c r="H861" s="4">
        <v>0</v>
      </c>
      <c r="I861" s="4">
        <v>29.480000000000004</v>
      </c>
      <c r="J861" s="3">
        <v>1</v>
      </c>
      <c r="K861" t="s">
        <v>77</v>
      </c>
      <c r="L861" t="s">
        <v>660</v>
      </c>
      <c r="M861" s="3">
        <v>130</v>
      </c>
      <c r="N861" s="3">
        <v>234771</v>
      </c>
      <c r="O861" s="5" t="s">
        <v>148</v>
      </c>
      <c r="P861" s="5" t="s">
        <v>148</v>
      </c>
      <c r="Q861" s="5" t="s">
        <v>334</v>
      </c>
      <c r="R861" s="5" t="s">
        <v>240</v>
      </c>
      <c r="S861" s="5" t="s">
        <v>240</v>
      </c>
      <c r="T861" s="3">
        <v>-25</v>
      </c>
      <c r="V861" s="6">
        <f>(G861-I861)*T861</f>
        <v>-3350</v>
      </c>
    </row>
    <row r="862" spans="1:22" ht="12.75">
      <c r="A862" t="s">
        <v>20</v>
      </c>
      <c r="B862" s="3">
        <v>2017</v>
      </c>
      <c r="C862" s="3">
        <v>12707</v>
      </c>
      <c r="D862" s="3">
        <v>4</v>
      </c>
      <c r="E862" s="3">
        <v>2017</v>
      </c>
      <c r="F862" s="3">
        <v>6734</v>
      </c>
      <c r="G862" s="4">
        <v>64.66000000000001</v>
      </c>
      <c r="H862" s="4">
        <v>0</v>
      </c>
      <c r="I862" s="4">
        <v>11.66</v>
      </c>
      <c r="J862" s="3">
        <v>1</v>
      </c>
      <c r="K862" t="s">
        <v>77</v>
      </c>
      <c r="L862" t="s">
        <v>660</v>
      </c>
      <c r="M862" s="3">
        <v>130</v>
      </c>
      <c r="N862" s="3">
        <v>234771</v>
      </c>
      <c r="O862" s="5" t="s">
        <v>148</v>
      </c>
      <c r="P862" s="5" t="s">
        <v>148</v>
      </c>
      <c r="Q862" s="5" t="s">
        <v>334</v>
      </c>
      <c r="R862" s="5" t="s">
        <v>240</v>
      </c>
      <c r="S862" s="5" t="s">
        <v>240</v>
      </c>
      <c r="T862" s="3">
        <v>-25</v>
      </c>
      <c r="V862" s="6">
        <f>(G862-I862)*T862</f>
        <v>-1325.0000000000005</v>
      </c>
    </row>
    <row r="863" spans="1:22" ht="12.75">
      <c r="A863" t="s">
        <v>20</v>
      </c>
      <c r="B863" s="3">
        <v>2017</v>
      </c>
      <c r="C863" s="3">
        <v>12707</v>
      </c>
      <c r="D863" s="3">
        <v>8</v>
      </c>
      <c r="E863" s="3">
        <v>2017</v>
      </c>
      <c r="F863" s="3">
        <v>6735</v>
      </c>
      <c r="G863" s="4">
        <v>64.66000000000001</v>
      </c>
      <c r="H863" s="4">
        <v>0</v>
      </c>
      <c r="I863" s="4">
        <v>11.66</v>
      </c>
      <c r="J863" s="3">
        <v>1</v>
      </c>
      <c r="K863" t="s">
        <v>77</v>
      </c>
      <c r="L863" t="s">
        <v>660</v>
      </c>
      <c r="M863" s="3">
        <v>130</v>
      </c>
      <c r="N863" s="3">
        <v>234771</v>
      </c>
      <c r="O863" s="5" t="s">
        <v>148</v>
      </c>
      <c r="P863" s="5" t="s">
        <v>148</v>
      </c>
      <c r="Q863" s="5" t="s">
        <v>334</v>
      </c>
      <c r="R863" s="5" t="s">
        <v>240</v>
      </c>
      <c r="S863" s="5" t="s">
        <v>240</v>
      </c>
      <c r="T863" s="3">
        <v>-25</v>
      </c>
      <c r="V863" s="6">
        <f>(G863-I863)*T863</f>
        <v>-1325.0000000000005</v>
      </c>
    </row>
    <row r="864" spans="1:22" ht="12.75">
      <c r="A864" t="s">
        <v>20</v>
      </c>
      <c r="B864" s="3">
        <v>2017</v>
      </c>
      <c r="C864" s="3">
        <v>12707</v>
      </c>
      <c r="D864" s="3">
        <v>11</v>
      </c>
      <c r="E864" s="3">
        <v>2017</v>
      </c>
      <c r="F864" s="3">
        <v>6736</v>
      </c>
      <c r="G864" s="4">
        <v>34.160000000000004</v>
      </c>
      <c r="H864" s="4">
        <v>0</v>
      </c>
      <c r="I864" s="4">
        <v>6.16</v>
      </c>
      <c r="J864" s="3">
        <v>1</v>
      </c>
      <c r="K864" t="s">
        <v>77</v>
      </c>
      <c r="L864" t="s">
        <v>660</v>
      </c>
      <c r="M864" s="3">
        <v>130</v>
      </c>
      <c r="N864" s="3">
        <v>234771</v>
      </c>
      <c r="O864" s="5" t="s">
        <v>148</v>
      </c>
      <c r="P864" s="5" t="s">
        <v>148</v>
      </c>
      <c r="Q864" s="5" t="s">
        <v>334</v>
      </c>
      <c r="R864" s="5" t="s">
        <v>240</v>
      </c>
      <c r="S864" s="5" t="s">
        <v>240</v>
      </c>
      <c r="T864" s="3">
        <v>-25</v>
      </c>
      <c r="V864" s="6">
        <f>(G864-I864)*T864</f>
        <v>-700.0000000000001</v>
      </c>
    </row>
    <row r="865" spans="1:22" ht="12.75">
      <c r="A865" t="s">
        <v>20</v>
      </c>
      <c r="B865" s="3">
        <v>2017</v>
      </c>
      <c r="C865" s="3">
        <v>12707</v>
      </c>
      <c r="D865" s="3">
        <v>1</v>
      </c>
      <c r="E865" s="3">
        <v>2017</v>
      </c>
      <c r="F865" s="3">
        <v>6737</v>
      </c>
      <c r="G865" s="4">
        <v>67.10000000000001</v>
      </c>
      <c r="H865" s="4">
        <v>0</v>
      </c>
      <c r="I865" s="4">
        <v>12.100000000000001</v>
      </c>
      <c r="J865" s="3">
        <v>1</v>
      </c>
      <c r="K865" t="s">
        <v>77</v>
      </c>
      <c r="L865" t="s">
        <v>660</v>
      </c>
      <c r="M865" s="3">
        <v>130</v>
      </c>
      <c r="N865" s="3">
        <v>234771</v>
      </c>
      <c r="O865" s="5" t="s">
        <v>148</v>
      </c>
      <c r="P865" s="5" t="s">
        <v>148</v>
      </c>
      <c r="Q865" s="5" t="s">
        <v>334</v>
      </c>
      <c r="R865" s="5" t="s">
        <v>240</v>
      </c>
      <c r="S865" s="5" t="s">
        <v>240</v>
      </c>
      <c r="T865" s="3">
        <v>-25</v>
      </c>
      <c r="V865" s="6">
        <f>(G865-I865)*T865</f>
        <v>-1375.0000000000002</v>
      </c>
    </row>
    <row r="866" spans="1:22" ht="12.75">
      <c r="A866" t="s">
        <v>20</v>
      </c>
      <c r="B866" s="3">
        <v>2017</v>
      </c>
      <c r="C866" s="3">
        <v>12707</v>
      </c>
      <c r="D866" s="3">
        <v>10</v>
      </c>
      <c r="E866" s="3">
        <v>2017</v>
      </c>
      <c r="F866" s="3">
        <v>6738</v>
      </c>
      <c r="G866" s="4">
        <v>389.38000000000005</v>
      </c>
      <c r="H866" s="4">
        <v>0</v>
      </c>
      <c r="I866" s="4">
        <v>70.22</v>
      </c>
      <c r="J866" s="3">
        <v>1</v>
      </c>
      <c r="K866" t="s">
        <v>77</v>
      </c>
      <c r="L866" t="s">
        <v>660</v>
      </c>
      <c r="M866" s="3">
        <v>130</v>
      </c>
      <c r="N866" s="3">
        <v>234771</v>
      </c>
      <c r="O866" s="5" t="s">
        <v>148</v>
      </c>
      <c r="P866" s="5" t="s">
        <v>148</v>
      </c>
      <c r="Q866" s="5" t="s">
        <v>334</v>
      </c>
      <c r="R866" s="5" t="s">
        <v>240</v>
      </c>
      <c r="S866" s="5" t="s">
        <v>240</v>
      </c>
      <c r="T866" s="3">
        <v>-25</v>
      </c>
      <c r="V866" s="6">
        <f>(G866-I866)*T866</f>
        <v>-7979.000000000002</v>
      </c>
    </row>
    <row r="867" spans="1:22" ht="12.75">
      <c r="A867" t="s">
        <v>20</v>
      </c>
      <c r="B867" s="3">
        <v>2017</v>
      </c>
      <c r="C867" s="3">
        <v>12707</v>
      </c>
      <c r="D867" s="3">
        <v>2</v>
      </c>
      <c r="E867" s="3">
        <v>2017</v>
      </c>
      <c r="F867" s="3">
        <v>6739</v>
      </c>
      <c r="G867" s="4">
        <v>366.00000000000006</v>
      </c>
      <c r="H867" s="4">
        <v>0</v>
      </c>
      <c r="I867" s="4">
        <v>66</v>
      </c>
      <c r="J867" s="3">
        <v>1</v>
      </c>
      <c r="K867" t="s">
        <v>77</v>
      </c>
      <c r="L867" t="s">
        <v>660</v>
      </c>
      <c r="M867" s="3">
        <v>130</v>
      </c>
      <c r="N867" s="3">
        <v>234771</v>
      </c>
      <c r="O867" s="5" t="s">
        <v>148</v>
      </c>
      <c r="P867" s="5" t="s">
        <v>148</v>
      </c>
      <c r="Q867" s="5" t="s">
        <v>334</v>
      </c>
      <c r="R867" s="5" t="s">
        <v>240</v>
      </c>
      <c r="S867" s="5" t="s">
        <v>240</v>
      </c>
      <c r="T867" s="3">
        <v>-25</v>
      </c>
      <c r="V867" s="6">
        <f>(G867-I867)*T867</f>
        <v>-7500.000000000002</v>
      </c>
    </row>
    <row r="868" spans="1:22" ht="12.75">
      <c r="A868" t="s">
        <v>20</v>
      </c>
      <c r="B868" s="3">
        <v>2017</v>
      </c>
      <c r="C868" s="3">
        <v>12706</v>
      </c>
      <c r="D868" s="3">
        <v>1</v>
      </c>
      <c r="E868" s="3">
        <v>2017</v>
      </c>
      <c r="F868" s="3">
        <v>6740</v>
      </c>
      <c r="G868" s="4">
        <v>248.27</v>
      </c>
      <c r="H868" s="4">
        <v>0</v>
      </c>
      <c r="I868" s="4">
        <v>44.77</v>
      </c>
      <c r="J868" s="3">
        <v>1</v>
      </c>
      <c r="K868" t="s">
        <v>77</v>
      </c>
      <c r="L868" t="s">
        <v>661</v>
      </c>
      <c r="M868" s="3">
        <v>130</v>
      </c>
      <c r="N868" s="3">
        <v>234771</v>
      </c>
      <c r="O868" s="5" t="s">
        <v>148</v>
      </c>
      <c r="P868" s="5" t="s">
        <v>148</v>
      </c>
      <c r="Q868" s="5" t="s">
        <v>334</v>
      </c>
      <c r="R868" s="5" t="s">
        <v>240</v>
      </c>
      <c r="S868" s="5" t="s">
        <v>240</v>
      </c>
      <c r="T868" s="3">
        <v>-25</v>
      </c>
      <c r="V868" s="6">
        <f>(G868-I868)*T868</f>
        <v>-5087.5</v>
      </c>
    </row>
    <row r="869" spans="1:22" ht="12.75">
      <c r="A869" t="s">
        <v>20</v>
      </c>
      <c r="B869" s="3">
        <v>2017</v>
      </c>
      <c r="C869" s="3">
        <v>11252</v>
      </c>
      <c r="D869" s="3">
        <v>1</v>
      </c>
      <c r="E869" s="3">
        <v>2017</v>
      </c>
      <c r="F869" s="3">
        <v>6741</v>
      </c>
      <c r="G869" s="4">
        <v>158.01000000000002</v>
      </c>
      <c r="H869" s="4">
        <v>0</v>
      </c>
      <c r="I869" s="4">
        <v>28.49</v>
      </c>
      <c r="J869" s="3">
        <v>1</v>
      </c>
      <c r="K869" t="s">
        <v>364</v>
      </c>
      <c r="L869" t="s">
        <v>365</v>
      </c>
      <c r="M869" s="3">
        <v>130</v>
      </c>
      <c r="N869" s="3">
        <v>258383</v>
      </c>
      <c r="O869" s="5" t="s">
        <v>117</v>
      </c>
      <c r="P869" s="5" t="s">
        <v>117</v>
      </c>
      <c r="Q869" s="5" t="s">
        <v>662</v>
      </c>
      <c r="R869" s="5" t="s">
        <v>240</v>
      </c>
      <c r="S869" s="5" t="s">
        <v>240</v>
      </c>
      <c r="T869" s="3">
        <v>-9</v>
      </c>
      <c r="V869" s="6">
        <f>(G869-I869)*T869</f>
        <v>-1165.68</v>
      </c>
    </row>
    <row r="870" spans="1:22" ht="12.75">
      <c r="A870" t="s">
        <v>20</v>
      </c>
      <c r="B870" s="3">
        <v>2017</v>
      </c>
      <c r="C870" s="3">
        <v>11252</v>
      </c>
      <c r="D870" s="3">
        <v>2</v>
      </c>
      <c r="E870" s="3">
        <v>2017</v>
      </c>
      <c r="F870" s="3">
        <v>6742</v>
      </c>
      <c r="G870" s="4">
        <v>71.69000000000001</v>
      </c>
      <c r="H870" s="4">
        <v>0</v>
      </c>
      <c r="I870" s="4">
        <v>12.930000000000001</v>
      </c>
      <c r="J870" s="3">
        <v>1</v>
      </c>
      <c r="K870" t="s">
        <v>364</v>
      </c>
      <c r="L870" t="s">
        <v>365</v>
      </c>
      <c r="M870" s="3">
        <v>130</v>
      </c>
      <c r="N870" s="3">
        <v>258383</v>
      </c>
      <c r="O870" s="5" t="s">
        <v>117</v>
      </c>
      <c r="P870" s="5" t="s">
        <v>117</v>
      </c>
      <c r="Q870" s="5" t="s">
        <v>662</v>
      </c>
      <c r="R870" s="5" t="s">
        <v>240</v>
      </c>
      <c r="S870" s="5" t="s">
        <v>240</v>
      </c>
      <c r="T870" s="3">
        <v>-9</v>
      </c>
      <c r="V870" s="6">
        <f>(G870-I870)*T870</f>
        <v>-528.8400000000001</v>
      </c>
    </row>
    <row r="871" spans="1:22" ht="12.75">
      <c r="A871" t="s">
        <v>20</v>
      </c>
      <c r="B871" s="3">
        <v>2017</v>
      </c>
      <c r="C871" s="3">
        <v>11252</v>
      </c>
      <c r="D871" s="3">
        <v>3</v>
      </c>
      <c r="E871" s="3">
        <v>2017</v>
      </c>
      <c r="F871" s="3">
        <v>6743</v>
      </c>
      <c r="G871" s="4">
        <v>43.56</v>
      </c>
      <c r="H871" s="4">
        <v>0</v>
      </c>
      <c r="I871" s="4">
        <v>7.86</v>
      </c>
      <c r="J871" s="3">
        <v>1</v>
      </c>
      <c r="K871" t="s">
        <v>364</v>
      </c>
      <c r="L871" t="s">
        <v>365</v>
      </c>
      <c r="M871" s="3">
        <v>130</v>
      </c>
      <c r="N871" s="3">
        <v>258383</v>
      </c>
      <c r="O871" s="5" t="s">
        <v>117</v>
      </c>
      <c r="P871" s="5" t="s">
        <v>117</v>
      </c>
      <c r="Q871" s="5" t="s">
        <v>662</v>
      </c>
      <c r="R871" s="5" t="s">
        <v>240</v>
      </c>
      <c r="S871" s="5" t="s">
        <v>240</v>
      </c>
      <c r="T871" s="3">
        <v>-9</v>
      </c>
      <c r="V871" s="6">
        <f>(G871-I871)*T871</f>
        <v>-321.3</v>
      </c>
    </row>
    <row r="872" spans="1:22" ht="12.75">
      <c r="A872" t="s">
        <v>20</v>
      </c>
      <c r="B872" s="3">
        <v>2017</v>
      </c>
      <c r="C872" s="3">
        <v>11252</v>
      </c>
      <c r="D872" s="3">
        <v>4</v>
      </c>
      <c r="E872" s="3">
        <v>2017</v>
      </c>
      <c r="F872" s="3">
        <v>6744</v>
      </c>
      <c r="G872" s="4">
        <v>50.00000000000001</v>
      </c>
      <c r="H872" s="4">
        <v>0</v>
      </c>
      <c r="I872" s="4">
        <v>9.020000000000001</v>
      </c>
      <c r="J872" s="3">
        <v>1</v>
      </c>
      <c r="K872" t="s">
        <v>364</v>
      </c>
      <c r="L872" t="s">
        <v>365</v>
      </c>
      <c r="M872" s="3">
        <v>130</v>
      </c>
      <c r="N872" s="3">
        <v>258383</v>
      </c>
      <c r="O872" s="5" t="s">
        <v>117</v>
      </c>
      <c r="P872" s="5" t="s">
        <v>117</v>
      </c>
      <c r="Q872" s="5" t="s">
        <v>662</v>
      </c>
      <c r="R872" s="5" t="s">
        <v>240</v>
      </c>
      <c r="S872" s="5" t="s">
        <v>240</v>
      </c>
      <c r="T872" s="3">
        <v>-9</v>
      </c>
      <c r="V872" s="6">
        <f>(G872-I872)*T872</f>
        <v>-368.82000000000005</v>
      </c>
    </row>
    <row r="873" spans="1:22" ht="12.75">
      <c r="A873" t="s">
        <v>20</v>
      </c>
      <c r="B873" s="3">
        <v>2017</v>
      </c>
      <c r="C873" s="3">
        <v>11252</v>
      </c>
      <c r="D873" s="3">
        <v>5</v>
      </c>
      <c r="E873" s="3">
        <v>2017</v>
      </c>
      <c r="F873" s="3">
        <v>6745</v>
      </c>
      <c r="G873" s="4">
        <v>102.64000000000001</v>
      </c>
      <c r="H873" s="4">
        <v>0</v>
      </c>
      <c r="I873" s="4">
        <v>18.51</v>
      </c>
      <c r="J873" s="3">
        <v>1</v>
      </c>
      <c r="K873" t="s">
        <v>364</v>
      </c>
      <c r="L873" t="s">
        <v>365</v>
      </c>
      <c r="M873" s="3">
        <v>130</v>
      </c>
      <c r="N873" s="3">
        <v>258383</v>
      </c>
      <c r="O873" s="5" t="s">
        <v>117</v>
      </c>
      <c r="P873" s="5" t="s">
        <v>117</v>
      </c>
      <c r="Q873" s="5" t="s">
        <v>662</v>
      </c>
      <c r="R873" s="5" t="s">
        <v>240</v>
      </c>
      <c r="S873" s="5" t="s">
        <v>240</v>
      </c>
      <c r="T873" s="3">
        <v>-9</v>
      </c>
      <c r="V873" s="6">
        <f>(G873-I873)*T873</f>
        <v>-757.1700000000001</v>
      </c>
    </row>
    <row r="874" spans="1:22" ht="12.75">
      <c r="A874" t="s">
        <v>20</v>
      </c>
      <c r="B874" s="3">
        <v>2017</v>
      </c>
      <c r="C874" s="3">
        <v>11252</v>
      </c>
      <c r="D874" s="3">
        <v>6</v>
      </c>
      <c r="E874" s="3">
        <v>2017</v>
      </c>
      <c r="F874" s="3">
        <v>6746</v>
      </c>
      <c r="G874" s="4">
        <v>42</v>
      </c>
      <c r="H874" s="4">
        <v>0</v>
      </c>
      <c r="I874" s="4">
        <v>7.57</v>
      </c>
      <c r="J874" s="3">
        <v>1</v>
      </c>
      <c r="K874" t="s">
        <v>364</v>
      </c>
      <c r="L874" t="s">
        <v>365</v>
      </c>
      <c r="M874" s="3">
        <v>130</v>
      </c>
      <c r="N874" s="3">
        <v>258383</v>
      </c>
      <c r="O874" s="5" t="s">
        <v>117</v>
      </c>
      <c r="P874" s="5" t="s">
        <v>117</v>
      </c>
      <c r="Q874" s="5" t="s">
        <v>662</v>
      </c>
      <c r="R874" s="5" t="s">
        <v>240</v>
      </c>
      <c r="S874" s="5" t="s">
        <v>240</v>
      </c>
      <c r="T874" s="3">
        <v>-9</v>
      </c>
      <c r="V874" s="6">
        <f>(G874-I874)*T874</f>
        <v>-309.87</v>
      </c>
    </row>
    <row r="875" spans="1:22" ht="12.75">
      <c r="A875" t="s">
        <v>20</v>
      </c>
      <c r="B875" s="3">
        <v>2017</v>
      </c>
      <c r="C875" s="3">
        <v>11252</v>
      </c>
      <c r="D875" s="3">
        <v>7</v>
      </c>
      <c r="E875" s="3">
        <v>2017</v>
      </c>
      <c r="F875" s="3">
        <v>6747</v>
      </c>
      <c r="G875" s="4">
        <v>1204.98</v>
      </c>
      <c r="H875" s="4">
        <v>0</v>
      </c>
      <c r="I875" s="4">
        <v>217.29000000000002</v>
      </c>
      <c r="J875" s="3">
        <v>1</v>
      </c>
      <c r="K875" t="s">
        <v>364</v>
      </c>
      <c r="L875" t="s">
        <v>365</v>
      </c>
      <c r="M875" s="3">
        <v>130</v>
      </c>
      <c r="N875" s="3">
        <v>258383</v>
      </c>
      <c r="O875" s="5" t="s">
        <v>117</v>
      </c>
      <c r="P875" s="5" t="s">
        <v>117</v>
      </c>
      <c r="Q875" s="5" t="s">
        <v>662</v>
      </c>
      <c r="R875" s="5" t="s">
        <v>240</v>
      </c>
      <c r="S875" s="5" t="s">
        <v>240</v>
      </c>
      <c r="T875" s="3">
        <v>-9</v>
      </c>
      <c r="V875" s="6">
        <f>(G875-I875)*T875</f>
        <v>-8889.210000000001</v>
      </c>
    </row>
    <row r="876" spans="1:22" ht="12.75">
      <c r="A876" t="s">
        <v>20</v>
      </c>
      <c r="B876" s="3">
        <v>2017</v>
      </c>
      <c r="C876" s="3">
        <v>11252</v>
      </c>
      <c r="D876" s="3">
        <v>8</v>
      </c>
      <c r="E876" s="3">
        <v>2017</v>
      </c>
      <c r="F876" s="3">
        <v>6748</v>
      </c>
      <c r="G876" s="4">
        <v>35.980000000000004</v>
      </c>
      <c r="H876" s="4">
        <v>0</v>
      </c>
      <c r="I876" s="4">
        <v>6.49</v>
      </c>
      <c r="J876" s="3">
        <v>1</v>
      </c>
      <c r="K876" t="s">
        <v>364</v>
      </c>
      <c r="L876" t="s">
        <v>365</v>
      </c>
      <c r="M876" s="3">
        <v>130</v>
      </c>
      <c r="N876" s="3">
        <v>258383</v>
      </c>
      <c r="O876" s="5" t="s">
        <v>117</v>
      </c>
      <c r="P876" s="5" t="s">
        <v>117</v>
      </c>
      <c r="Q876" s="5" t="s">
        <v>662</v>
      </c>
      <c r="R876" s="5" t="s">
        <v>240</v>
      </c>
      <c r="S876" s="5" t="s">
        <v>240</v>
      </c>
      <c r="T876" s="3">
        <v>-9</v>
      </c>
      <c r="V876" s="6">
        <f>(G876-I876)*T876</f>
        <v>-265.41</v>
      </c>
    </row>
    <row r="877" spans="1:22" ht="12.75">
      <c r="A877" t="s">
        <v>20</v>
      </c>
      <c r="B877" s="3">
        <v>2017</v>
      </c>
      <c r="C877" s="3">
        <v>11252</v>
      </c>
      <c r="D877" s="3">
        <v>9</v>
      </c>
      <c r="E877" s="3">
        <v>2017</v>
      </c>
      <c r="F877" s="3">
        <v>6749</v>
      </c>
      <c r="G877" s="4">
        <v>70.72</v>
      </c>
      <c r="H877" s="4">
        <v>0</v>
      </c>
      <c r="I877" s="4">
        <v>12.750000000000002</v>
      </c>
      <c r="J877" s="3">
        <v>1</v>
      </c>
      <c r="K877" t="s">
        <v>364</v>
      </c>
      <c r="L877" t="s">
        <v>365</v>
      </c>
      <c r="M877" s="3">
        <v>130</v>
      </c>
      <c r="N877" s="3">
        <v>258383</v>
      </c>
      <c r="O877" s="5" t="s">
        <v>117</v>
      </c>
      <c r="P877" s="5" t="s">
        <v>117</v>
      </c>
      <c r="Q877" s="5" t="s">
        <v>662</v>
      </c>
      <c r="R877" s="5" t="s">
        <v>240</v>
      </c>
      <c r="S877" s="5" t="s">
        <v>240</v>
      </c>
      <c r="T877" s="3">
        <v>-9</v>
      </c>
      <c r="V877" s="6">
        <f>(G877-I877)*T877</f>
        <v>-521.73</v>
      </c>
    </row>
    <row r="878" spans="1:22" ht="12.75">
      <c r="A878" t="s">
        <v>20</v>
      </c>
      <c r="B878" s="3">
        <v>2017</v>
      </c>
      <c r="C878" s="3">
        <v>11252</v>
      </c>
      <c r="D878" s="3">
        <v>14</v>
      </c>
      <c r="E878" s="3">
        <v>2017</v>
      </c>
      <c r="F878" s="3">
        <v>6750</v>
      </c>
      <c r="G878" s="4">
        <v>30.19</v>
      </c>
      <c r="H878" s="4">
        <v>0</v>
      </c>
      <c r="I878" s="4">
        <v>5.44</v>
      </c>
      <c r="J878" s="3">
        <v>1</v>
      </c>
      <c r="K878" t="s">
        <v>364</v>
      </c>
      <c r="L878" t="s">
        <v>365</v>
      </c>
      <c r="M878" s="3">
        <v>130</v>
      </c>
      <c r="N878" s="3">
        <v>258383</v>
      </c>
      <c r="O878" s="5" t="s">
        <v>117</v>
      </c>
      <c r="P878" s="5" t="s">
        <v>117</v>
      </c>
      <c r="Q878" s="5" t="s">
        <v>662</v>
      </c>
      <c r="R878" s="5" t="s">
        <v>240</v>
      </c>
      <c r="S878" s="5" t="s">
        <v>240</v>
      </c>
      <c r="T878" s="3">
        <v>-9</v>
      </c>
      <c r="V878" s="6">
        <f>(G878-I878)*T878</f>
        <v>-222.75</v>
      </c>
    </row>
    <row r="879" spans="1:22" ht="12.75">
      <c r="A879" t="s">
        <v>20</v>
      </c>
      <c r="B879" s="3">
        <v>2017</v>
      </c>
      <c r="C879" s="3">
        <v>11252</v>
      </c>
      <c r="D879" s="3">
        <v>10</v>
      </c>
      <c r="E879" s="3">
        <v>2017</v>
      </c>
      <c r="F879" s="3">
        <v>6751</v>
      </c>
      <c r="G879" s="4">
        <v>64.01</v>
      </c>
      <c r="H879" s="4">
        <v>0</v>
      </c>
      <c r="I879" s="4">
        <v>11.54</v>
      </c>
      <c r="J879" s="3">
        <v>1</v>
      </c>
      <c r="K879" t="s">
        <v>364</v>
      </c>
      <c r="L879" t="s">
        <v>365</v>
      </c>
      <c r="M879" s="3">
        <v>130</v>
      </c>
      <c r="N879" s="3">
        <v>258383</v>
      </c>
      <c r="O879" s="5" t="s">
        <v>117</v>
      </c>
      <c r="P879" s="5" t="s">
        <v>117</v>
      </c>
      <c r="Q879" s="5" t="s">
        <v>662</v>
      </c>
      <c r="R879" s="5" t="s">
        <v>240</v>
      </c>
      <c r="S879" s="5" t="s">
        <v>240</v>
      </c>
      <c r="T879" s="3">
        <v>-9</v>
      </c>
      <c r="V879" s="6">
        <f>(G879-I879)*T879</f>
        <v>-472.2300000000001</v>
      </c>
    </row>
    <row r="880" spans="1:22" ht="12.75">
      <c r="A880" t="s">
        <v>20</v>
      </c>
      <c r="B880" s="3">
        <v>2017</v>
      </c>
      <c r="C880" s="3">
        <v>11252</v>
      </c>
      <c r="D880" s="3">
        <v>11</v>
      </c>
      <c r="E880" s="3">
        <v>2017</v>
      </c>
      <c r="F880" s="3">
        <v>6752</v>
      </c>
      <c r="G880" s="4">
        <v>52.50000000000001</v>
      </c>
      <c r="H880" s="4">
        <v>0</v>
      </c>
      <c r="I880" s="4">
        <v>9.47</v>
      </c>
      <c r="J880" s="3">
        <v>1</v>
      </c>
      <c r="K880" t="s">
        <v>364</v>
      </c>
      <c r="L880" t="s">
        <v>365</v>
      </c>
      <c r="M880" s="3">
        <v>130</v>
      </c>
      <c r="N880" s="3">
        <v>258383</v>
      </c>
      <c r="O880" s="5" t="s">
        <v>117</v>
      </c>
      <c r="P880" s="5" t="s">
        <v>117</v>
      </c>
      <c r="Q880" s="5" t="s">
        <v>662</v>
      </c>
      <c r="R880" s="5" t="s">
        <v>240</v>
      </c>
      <c r="S880" s="5" t="s">
        <v>240</v>
      </c>
      <c r="T880" s="3">
        <v>-9</v>
      </c>
      <c r="V880" s="6">
        <f>(G880-I880)*T880</f>
        <v>-387.2700000000001</v>
      </c>
    </row>
    <row r="881" spans="1:22" ht="12.75">
      <c r="A881" t="s">
        <v>20</v>
      </c>
      <c r="B881" s="3">
        <v>2017</v>
      </c>
      <c r="C881" s="3">
        <v>11252</v>
      </c>
      <c r="D881" s="3">
        <v>12</v>
      </c>
      <c r="E881" s="3">
        <v>2017</v>
      </c>
      <c r="F881" s="3">
        <v>6753</v>
      </c>
      <c r="G881" s="4">
        <v>568.36</v>
      </c>
      <c r="H881" s="4">
        <v>0</v>
      </c>
      <c r="I881" s="4">
        <v>102.49</v>
      </c>
      <c r="J881" s="3">
        <v>1</v>
      </c>
      <c r="K881" t="s">
        <v>364</v>
      </c>
      <c r="L881" t="s">
        <v>365</v>
      </c>
      <c r="M881" s="3">
        <v>130</v>
      </c>
      <c r="N881" s="3">
        <v>258383</v>
      </c>
      <c r="O881" s="5" t="s">
        <v>117</v>
      </c>
      <c r="P881" s="5" t="s">
        <v>117</v>
      </c>
      <c r="Q881" s="5" t="s">
        <v>662</v>
      </c>
      <c r="R881" s="5" t="s">
        <v>240</v>
      </c>
      <c r="S881" s="5" t="s">
        <v>240</v>
      </c>
      <c r="T881" s="3">
        <v>-9</v>
      </c>
      <c r="V881" s="6">
        <f>(G881-I881)*T881</f>
        <v>-4192.83</v>
      </c>
    </row>
    <row r="882" spans="1:22" ht="12.75">
      <c r="A882" t="s">
        <v>20</v>
      </c>
      <c r="B882" s="3">
        <v>2017</v>
      </c>
      <c r="C882" s="3">
        <v>11252</v>
      </c>
      <c r="D882" s="3">
        <v>13</v>
      </c>
      <c r="E882" s="3">
        <v>2017</v>
      </c>
      <c r="F882" s="3">
        <v>6754</v>
      </c>
      <c r="G882" s="4">
        <v>253.83</v>
      </c>
      <c r="H882" s="4">
        <v>0</v>
      </c>
      <c r="I882" s="4">
        <v>45.77</v>
      </c>
      <c r="J882" s="3">
        <v>1</v>
      </c>
      <c r="K882" t="s">
        <v>26</v>
      </c>
      <c r="L882" t="s">
        <v>365</v>
      </c>
      <c r="M882" s="3">
        <v>130</v>
      </c>
      <c r="N882" s="3">
        <v>258383</v>
      </c>
      <c r="O882" s="5" t="s">
        <v>117</v>
      </c>
      <c r="P882" s="5" t="s">
        <v>117</v>
      </c>
      <c r="Q882" s="5" t="s">
        <v>662</v>
      </c>
      <c r="R882" s="5" t="s">
        <v>240</v>
      </c>
      <c r="S882" s="5" t="s">
        <v>240</v>
      </c>
      <c r="T882" s="3">
        <v>-9</v>
      </c>
      <c r="V882" s="6">
        <f>(G882-I882)*T882</f>
        <v>-1872.54</v>
      </c>
    </row>
    <row r="883" spans="1:22" ht="12.75">
      <c r="A883" t="s">
        <v>20</v>
      </c>
      <c r="B883" s="3">
        <v>2017</v>
      </c>
      <c r="C883" s="3">
        <v>11252</v>
      </c>
      <c r="D883" s="3">
        <v>15</v>
      </c>
      <c r="E883" s="3">
        <v>2017</v>
      </c>
      <c r="F883" s="3">
        <v>6755</v>
      </c>
      <c r="G883" s="4">
        <v>148.23000000000002</v>
      </c>
      <c r="H883" s="4">
        <v>0</v>
      </c>
      <c r="I883" s="4">
        <v>26.74</v>
      </c>
      <c r="J883" s="3">
        <v>1</v>
      </c>
      <c r="K883" t="s">
        <v>364</v>
      </c>
      <c r="L883" t="s">
        <v>365</v>
      </c>
      <c r="M883" s="3">
        <v>130</v>
      </c>
      <c r="N883" s="3">
        <v>258383</v>
      </c>
      <c r="O883" s="5" t="s">
        <v>117</v>
      </c>
      <c r="P883" s="5" t="s">
        <v>117</v>
      </c>
      <c r="Q883" s="5" t="s">
        <v>662</v>
      </c>
      <c r="R883" s="5" t="s">
        <v>240</v>
      </c>
      <c r="S883" s="5" t="s">
        <v>240</v>
      </c>
      <c r="T883" s="3">
        <v>-9</v>
      </c>
      <c r="V883" s="6">
        <f>(G883-I883)*T883</f>
        <v>-1093.4100000000003</v>
      </c>
    </row>
    <row r="884" spans="1:22" ht="12.75">
      <c r="A884" t="s">
        <v>20</v>
      </c>
      <c r="B884" s="3">
        <v>2017</v>
      </c>
      <c r="C884" s="3">
        <v>12655</v>
      </c>
      <c r="D884" s="3">
        <v>1</v>
      </c>
      <c r="E884" s="3">
        <v>2017</v>
      </c>
      <c r="F884" s="3">
        <v>6757</v>
      </c>
      <c r="G884" s="4">
        <v>2530.73</v>
      </c>
      <c r="H884" s="4">
        <v>0</v>
      </c>
      <c r="I884" s="4">
        <v>456.36</v>
      </c>
      <c r="J884" s="3">
        <v>1</v>
      </c>
      <c r="K884" t="s">
        <v>26</v>
      </c>
      <c r="L884" t="s">
        <v>663</v>
      </c>
      <c r="M884" s="3">
        <v>130</v>
      </c>
      <c r="N884" s="3">
        <v>232581</v>
      </c>
      <c r="O884" s="5" t="s">
        <v>66</v>
      </c>
      <c r="P884" s="5" t="s">
        <v>66</v>
      </c>
      <c r="Q884" s="5" t="s">
        <v>664</v>
      </c>
      <c r="R884" s="5" t="s">
        <v>240</v>
      </c>
      <c r="S884" s="5" t="s">
        <v>240</v>
      </c>
      <c r="T884" s="3">
        <v>-22</v>
      </c>
      <c r="V884" s="6">
        <f>(G884-I884)*T884</f>
        <v>-45636.14</v>
      </c>
    </row>
    <row r="885" spans="1:22" ht="12.75">
      <c r="A885" t="s">
        <v>20</v>
      </c>
      <c r="B885" s="3">
        <v>2017</v>
      </c>
      <c r="C885" s="3">
        <v>11249</v>
      </c>
      <c r="D885" s="3">
        <v>1</v>
      </c>
      <c r="E885" s="3">
        <v>2017</v>
      </c>
      <c r="F885" s="3">
        <v>6758</v>
      </c>
      <c r="G885" s="4">
        <v>-16.8</v>
      </c>
      <c r="H885" s="4">
        <v>0</v>
      </c>
      <c r="I885" s="4">
        <v>0</v>
      </c>
      <c r="J885" s="3">
        <v>0</v>
      </c>
      <c r="K885" t="s">
        <v>26</v>
      </c>
      <c r="L885" t="s">
        <v>665</v>
      </c>
      <c r="M885" s="3">
        <v>129</v>
      </c>
      <c r="N885" s="3">
        <v>292574</v>
      </c>
      <c r="O885" s="5" t="s">
        <v>117</v>
      </c>
      <c r="P885" s="5" t="s">
        <v>117</v>
      </c>
      <c r="Q885" s="5" t="s">
        <v>666</v>
      </c>
      <c r="R885" s="5" t="s">
        <v>240</v>
      </c>
      <c r="S885" s="5" t="s">
        <v>240</v>
      </c>
      <c r="T885" s="3">
        <v>-32</v>
      </c>
      <c r="V885" s="6">
        <f>(G885-I885)*T885</f>
        <v>537.6</v>
      </c>
    </row>
    <row r="886" spans="1:22" ht="12.75">
      <c r="A886" t="s">
        <v>20</v>
      </c>
      <c r="B886" s="3">
        <v>2017</v>
      </c>
      <c r="C886" s="3">
        <v>11244</v>
      </c>
      <c r="D886" s="3">
        <v>1</v>
      </c>
      <c r="E886" s="3">
        <v>2017</v>
      </c>
      <c r="F886" s="3">
        <v>6758</v>
      </c>
      <c r="G886" s="4">
        <v>770.56</v>
      </c>
      <c r="H886" s="4">
        <v>0</v>
      </c>
      <c r="I886" s="4">
        <v>0</v>
      </c>
      <c r="J886" s="3">
        <v>0</v>
      </c>
      <c r="K886" t="s">
        <v>26</v>
      </c>
      <c r="L886" t="s">
        <v>667</v>
      </c>
      <c r="M886" s="3">
        <v>130</v>
      </c>
      <c r="N886" s="3">
        <v>292574</v>
      </c>
      <c r="O886" s="5" t="s">
        <v>117</v>
      </c>
      <c r="P886" s="5" t="s">
        <v>117</v>
      </c>
      <c r="Q886" s="5" t="s">
        <v>668</v>
      </c>
      <c r="R886" s="5" t="s">
        <v>240</v>
      </c>
      <c r="S886" s="5" t="s">
        <v>240</v>
      </c>
      <c r="T886" s="3">
        <v>-26</v>
      </c>
      <c r="V886" s="6">
        <f>(G886-I886)*T886</f>
        <v>-20034.559999999998</v>
      </c>
    </row>
    <row r="887" spans="1:22" ht="12.75">
      <c r="A887" t="s">
        <v>20</v>
      </c>
      <c r="B887" s="3">
        <v>2017</v>
      </c>
      <c r="C887" s="3">
        <v>11243</v>
      </c>
      <c r="D887" s="3">
        <v>1</v>
      </c>
      <c r="E887" s="3">
        <v>2017</v>
      </c>
      <c r="F887" s="3">
        <v>6758</v>
      </c>
      <c r="G887" s="4">
        <v>15.400000000000002</v>
      </c>
      <c r="H887" s="4">
        <v>0</v>
      </c>
      <c r="I887" s="4">
        <v>2.78</v>
      </c>
      <c r="J887" s="3">
        <v>1</v>
      </c>
      <c r="K887" t="s">
        <v>26</v>
      </c>
      <c r="L887" t="s">
        <v>669</v>
      </c>
      <c r="M887" s="3">
        <v>130</v>
      </c>
      <c r="N887" s="3">
        <v>292574</v>
      </c>
      <c r="O887" s="5" t="s">
        <v>117</v>
      </c>
      <c r="P887" s="5" t="s">
        <v>117</v>
      </c>
      <c r="Q887" s="5" t="s">
        <v>668</v>
      </c>
      <c r="R887" s="5" t="s">
        <v>240</v>
      </c>
      <c r="S887" s="5" t="s">
        <v>240</v>
      </c>
      <c r="T887" s="3">
        <v>-26</v>
      </c>
      <c r="V887" s="6">
        <f>(G887-I887)*T887</f>
        <v>-328.12000000000006</v>
      </c>
    </row>
    <row r="888" spans="1:22" ht="12.75">
      <c r="A888" t="s">
        <v>20</v>
      </c>
      <c r="B888" s="3">
        <v>2017</v>
      </c>
      <c r="C888" s="3">
        <v>10988</v>
      </c>
      <c r="D888" s="3">
        <v>1</v>
      </c>
      <c r="E888" s="3">
        <v>2017</v>
      </c>
      <c r="F888" s="3">
        <v>6759</v>
      </c>
      <c r="G888" s="4">
        <v>514.84</v>
      </c>
      <c r="H888" s="4">
        <v>0</v>
      </c>
      <c r="I888" s="4">
        <v>92.84</v>
      </c>
      <c r="J888" s="3">
        <v>1</v>
      </c>
      <c r="K888" t="s">
        <v>26</v>
      </c>
      <c r="L888" t="s">
        <v>183</v>
      </c>
      <c r="M888" s="3">
        <v>130</v>
      </c>
      <c r="N888" s="3">
        <v>114505</v>
      </c>
      <c r="O888" s="5" t="s">
        <v>340</v>
      </c>
      <c r="P888" s="5" t="s">
        <v>340</v>
      </c>
      <c r="Q888" s="5" t="s">
        <v>404</v>
      </c>
      <c r="R888" s="5" t="s">
        <v>240</v>
      </c>
      <c r="S888" s="5" t="s">
        <v>240</v>
      </c>
      <c r="T888" s="3">
        <v>-21</v>
      </c>
      <c r="V888" s="6">
        <f>(G888-I888)*T888</f>
        <v>-8862</v>
      </c>
    </row>
    <row r="889" spans="1:22" ht="12.75">
      <c r="A889" t="s">
        <v>20</v>
      </c>
      <c r="B889" s="3">
        <v>2017</v>
      </c>
      <c r="C889" s="3">
        <v>11354</v>
      </c>
      <c r="D889" s="3">
        <v>1</v>
      </c>
      <c r="E889" s="3">
        <v>2017</v>
      </c>
      <c r="F889" s="3">
        <v>6760</v>
      </c>
      <c r="G889" s="4">
        <v>140.3</v>
      </c>
      <c r="H889" s="4">
        <v>0</v>
      </c>
      <c r="I889" s="4">
        <v>25.3</v>
      </c>
      <c r="J889" s="3">
        <v>1</v>
      </c>
      <c r="K889" t="s">
        <v>26</v>
      </c>
      <c r="L889" t="s">
        <v>670</v>
      </c>
      <c r="M889" s="3">
        <v>130</v>
      </c>
      <c r="N889" s="3">
        <v>288995</v>
      </c>
      <c r="O889" s="5" t="s">
        <v>224</v>
      </c>
      <c r="P889" s="5" t="s">
        <v>224</v>
      </c>
      <c r="Q889" s="5" t="s">
        <v>126</v>
      </c>
      <c r="R889" s="5" t="s">
        <v>240</v>
      </c>
      <c r="S889" s="5" t="s">
        <v>240</v>
      </c>
      <c r="T889" s="3">
        <v>3</v>
      </c>
      <c r="V889" s="6">
        <f>(G889-I889)*T889</f>
        <v>345.00000000000006</v>
      </c>
    </row>
    <row r="890" spans="1:22" ht="12.75">
      <c r="A890" t="s">
        <v>20</v>
      </c>
      <c r="B890" s="3">
        <v>2017</v>
      </c>
      <c r="C890" s="3">
        <v>11680</v>
      </c>
      <c r="D890" s="3">
        <v>1</v>
      </c>
      <c r="E890" s="3">
        <v>2017</v>
      </c>
      <c r="F890" s="3">
        <v>6761</v>
      </c>
      <c r="G890" s="4">
        <v>97.6</v>
      </c>
      <c r="H890" s="4">
        <v>0</v>
      </c>
      <c r="I890" s="4">
        <v>17.6</v>
      </c>
      <c r="J890" s="3">
        <v>1</v>
      </c>
      <c r="K890" t="s">
        <v>26</v>
      </c>
      <c r="L890" t="s">
        <v>671</v>
      </c>
      <c r="M890" s="3">
        <v>130</v>
      </c>
      <c r="N890" s="3">
        <v>119451</v>
      </c>
      <c r="O890" s="5" t="s">
        <v>192</v>
      </c>
      <c r="P890" s="5" t="s">
        <v>192</v>
      </c>
      <c r="Q890" s="5" t="s">
        <v>524</v>
      </c>
      <c r="R890" s="5" t="s">
        <v>240</v>
      </c>
      <c r="S890" s="5" t="s">
        <v>240</v>
      </c>
      <c r="T890" s="3">
        <v>-2</v>
      </c>
      <c r="V890" s="6">
        <f>(G890-I890)*T890</f>
        <v>-160</v>
      </c>
    </row>
    <row r="891" spans="1:22" ht="12.75">
      <c r="A891" t="s">
        <v>20</v>
      </c>
      <c r="B891" s="3">
        <v>2017</v>
      </c>
      <c r="C891" s="3">
        <v>11683</v>
      </c>
      <c r="D891" s="3">
        <v>1</v>
      </c>
      <c r="E891" s="3">
        <v>2017</v>
      </c>
      <c r="F891" s="3">
        <v>6762</v>
      </c>
      <c r="G891" s="4">
        <v>138.78</v>
      </c>
      <c r="H891" s="4">
        <v>0</v>
      </c>
      <c r="I891" s="4">
        <v>25.03</v>
      </c>
      <c r="J891" s="3">
        <v>1</v>
      </c>
      <c r="K891" t="s">
        <v>129</v>
      </c>
      <c r="L891" t="s">
        <v>672</v>
      </c>
      <c r="M891" s="3">
        <v>130</v>
      </c>
      <c r="N891" s="3">
        <v>287322</v>
      </c>
      <c r="O891" s="5" t="s">
        <v>192</v>
      </c>
      <c r="P891" s="5" t="s">
        <v>192</v>
      </c>
      <c r="Q891" s="5" t="s">
        <v>524</v>
      </c>
      <c r="R891" s="5" t="s">
        <v>240</v>
      </c>
      <c r="S891" s="5" t="s">
        <v>240</v>
      </c>
      <c r="T891" s="3">
        <v>-2</v>
      </c>
      <c r="V891" s="6">
        <f>(G891-I891)*T891</f>
        <v>-227.5</v>
      </c>
    </row>
    <row r="892" spans="1:22" ht="12.75">
      <c r="A892" t="s">
        <v>20</v>
      </c>
      <c r="B892" s="3">
        <v>2017</v>
      </c>
      <c r="C892" s="3">
        <v>11751</v>
      </c>
      <c r="D892" s="3">
        <v>1</v>
      </c>
      <c r="E892" s="3">
        <v>2017</v>
      </c>
      <c r="F892" s="3">
        <v>6763</v>
      </c>
      <c r="G892" s="4">
        <v>475.8</v>
      </c>
      <c r="H892" s="4">
        <v>0</v>
      </c>
      <c r="I892" s="4">
        <v>85.80000000000001</v>
      </c>
      <c r="J892" s="3">
        <v>1</v>
      </c>
      <c r="K892" t="s">
        <v>26</v>
      </c>
      <c r="L892" t="s">
        <v>673</v>
      </c>
      <c r="M892" s="3">
        <v>130</v>
      </c>
      <c r="N892" s="3">
        <v>240655</v>
      </c>
      <c r="O892" s="5" t="s">
        <v>290</v>
      </c>
      <c r="P892" s="5" t="s">
        <v>290</v>
      </c>
      <c r="Q892" s="5" t="s">
        <v>298</v>
      </c>
      <c r="R892" s="5" t="s">
        <v>240</v>
      </c>
      <c r="S892" s="5" t="s">
        <v>240</v>
      </c>
      <c r="T892" s="3">
        <v>-10</v>
      </c>
      <c r="V892" s="6">
        <f>(G892-I892)*T892</f>
        <v>-3900</v>
      </c>
    </row>
    <row r="893" spans="1:22" ht="12.75">
      <c r="A893" t="s">
        <v>20</v>
      </c>
      <c r="B893" s="3">
        <v>2017</v>
      </c>
      <c r="C893" s="3">
        <v>11729</v>
      </c>
      <c r="D893" s="3">
        <v>1</v>
      </c>
      <c r="E893" s="3">
        <v>2017</v>
      </c>
      <c r="F893" s="3">
        <v>6764</v>
      </c>
      <c r="G893" s="4">
        <v>8604.02</v>
      </c>
      <c r="H893" s="4">
        <v>0</v>
      </c>
      <c r="I893" s="4">
        <v>409.72</v>
      </c>
      <c r="J893" s="3">
        <v>1</v>
      </c>
      <c r="K893" t="s">
        <v>26</v>
      </c>
      <c r="L893" t="s">
        <v>674</v>
      </c>
      <c r="M893" s="3">
        <v>130</v>
      </c>
      <c r="N893" s="3">
        <v>115511</v>
      </c>
      <c r="O893" s="5" t="s">
        <v>61</v>
      </c>
      <c r="P893" s="5" t="s">
        <v>61</v>
      </c>
      <c r="Q893" s="5" t="s">
        <v>400</v>
      </c>
      <c r="R893" s="5" t="s">
        <v>240</v>
      </c>
      <c r="S893" s="5" t="s">
        <v>240</v>
      </c>
      <c r="T893" s="3">
        <v>-24</v>
      </c>
      <c r="V893" s="6">
        <f>(G893-I893)*T893</f>
        <v>-196663.2</v>
      </c>
    </row>
    <row r="894" spans="1:22" ht="12.75">
      <c r="A894" t="s">
        <v>20</v>
      </c>
      <c r="B894" s="3">
        <v>2017</v>
      </c>
      <c r="C894" s="3">
        <v>11733</v>
      </c>
      <c r="D894" s="3">
        <v>1</v>
      </c>
      <c r="E894" s="3">
        <v>2017</v>
      </c>
      <c r="F894" s="3">
        <v>6765</v>
      </c>
      <c r="G894" s="4">
        <v>1275.75</v>
      </c>
      <c r="H894" s="4">
        <v>0</v>
      </c>
      <c r="I894" s="4">
        <v>60.75000000000001</v>
      </c>
      <c r="J894" s="3">
        <v>1</v>
      </c>
      <c r="K894" t="s">
        <v>26</v>
      </c>
      <c r="L894" s="7" t="s">
        <v>675</v>
      </c>
      <c r="M894" s="3">
        <v>130</v>
      </c>
      <c r="N894" s="3">
        <v>115511</v>
      </c>
      <c r="O894" s="5" t="s">
        <v>61</v>
      </c>
      <c r="P894" s="5" t="s">
        <v>61</v>
      </c>
      <c r="Q894" s="5" t="s">
        <v>400</v>
      </c>
      <c r="R894" s="5" t="s">
        <v>240</v>
      </c>
      <c r="S894" s="5" t="s">
        <v>240</v>
      </c>
      <c r="T894" s="3">
        <v>-24</v>
      </c>
      <c r="V894" s="6">
        <f>(G894-I894)*T894</f>
        <v>-29160</v>
      </c>
    </row>
    <row r="895" spans="1:22" ht="12.75">
      <c r="A895" t="s">
        <v>20</v>
      </c>
      <c r="B895" s="3">
        <v>2017</v>
      </c>
      <c r="C895" s="3">
        <v>12074</v>
      </c>
      <c r="D895" s="3">
        <v>1</v>
      </c>
      <c r="E895" s="3">
        <v>2017</v>
      </c>
      <c r="F895" s="3">
        <v>6768</v>
      </c>
      <c r="G895" s="4">
        <v>20.58</v>
      </c>
      <c r="H895" s="4">
        <v>0</v>
      </c>
      <c r="I895" s="4">
        <v>0</v>
      </c>
      <c r="J895" s="3">
        <v>0</v>
      </c>
      <c r="K895" t="s">
        <v>26</v>
      </c>
      <c r="L895" t="s">
        <v>676</v>
      </c>
      <c r="M895" s="3">
        <v>130</v>
      </c>
      <c r="N895" s="3">
        <v>272242</v>
      </c>
      <c r="O895" s="5" t="s">
        <v>260</v>
      </c>
      <c r="P895" s="5" t="s">
        <v>260</v>
      </c>
      <c r="Q895" s="5" t="s">
        <v>378</v>
      </c>
      <c r="R895" s="5" t="s">
        <v>240</v>
      </c>
      <c r="S895" s="5" t="s">
        <v>240</v>
      </c>
      <c r="T895" s="3">
        <v>-16</v>
      </c>
      <c r="V895" s="6">
        <f>(G895-I895)*T895</f>
        <v>-329.28</v>
      </c>
    </row>
    <row r="896" spans="1:22" ht="12.75">
      <c r="A896" t="s">
        <v>20</v>
      </c>
      <c r="B896" s="3">
        <v>2017</v>
      </c>
      <c r="C896" s="3">
        <v>12071</v>
      </c>
      <c r="D896" s="3">
        <v>1</v>
      </c>
      <c r="E896" s="3">
        <v>2017</v>
      </c>
      <c r="F896" s="3">
        <v>6842</v>
      </c>
      <c r="G896" s="4">
        <v>3769.7900000000004</v>
      </c>
      <c r="H896" s="4">
        <v>0</v>
      </c>
      <c r="I896" s="4">
        <v>679.8</v>
      </c>
      <c r="J896" s="3">
        <v>1</v>
      </c>
      <c r="K896" t="s">
        <v>144</v>
      </c>
      <c r="L896" t="s">
        <v>677</v>
      </c>
      <c r="M896" s="3">
        <v>130</v>
      </c>
      <c r="N896" s="3">
        <v>293358</v>
      </c>
      <c r="O896" s="5" t="s">
        <v>260</v>
      </c>
      <c r="P896" s="5" t="s">
        <v>260</v>
      </c>
      <c r="Q896" s="5" t="s">
        <v>320</v>
      </c>
      <c r="R896" s="5" t="s">
        <v>522</v>
      </c>
      <c r="S896" s="5" t="s">
        <v>522</v>
      </c>
      <c r="T896" s="3">
        <v>-17</v>
      </c>
      <c r="V896" s="6">
        <f>(G896-I896)*T896</f>
        <v>-52529.83000000001</v>
      </c>
    </row>
    <row r="897" spans="1:22" ht="12.75">
      <c r="A897" t="s">
        <v>20</v>
      </c>
      <c r="B897" s="3">
        <v>2017</v>
      </c>
      <c r="C897" s="3">
        <v>11684</v>
      </c>
      <c r="D897" s="3">
        <v>1</v>
      </c>
      <c r="E897" s="3">
        <v>2017</v>
      </c>
      <c r="F897" s="3">
        <v>6843</v>
      </c>
      <c r="G897" s="4">
        <v>277.55</v>
      </c>
      <c r="H897" s="4">
        <v>0</v>
      </c>
      <c r="I897" s="4">
        <v>50.05</v>
      </c>
      <c r="J897" s="3">
        <v>1</v>
      </c>
      <c r="K897" t="s">
        <v>129</v>
      </c>
      <c r="L897" t="s">
        <v>678</v>
      </c>
      <c r="M897" s="3">
        <v>130</v>
      </c>
      <c r="N897" s="3">
        <v>287322</v>
      </c>
      <c r="O897" s="5" t="s">
        <v>192</v>
      </c>
      <c r="P897" s="5" t="s">
        <v>192</v>
      </c>
      <c r="Q897" s="5" t="s">
        <v>524</v>
      </c>
      <c r="R897" s="5" t="s">
        <v>522</v>
      </c>
      <c r="S897" s="5" t="s">
        <v>522</v>
      </c>
      <c r="T897" s="3">
        <v>-1</v>
      </c>
      <c r="V897" s="6">
        <f>(G897-I897)*T897</f>
        <v>-227.5</v>
      </c>
    </row>
    <row r="898" spans="1:22" ht="12.75">
      <c r="A898" t="s">
        <v>20</v>
      </c>
      <c r="B898" s="3">
        <v>2017</v>
      </c>
      <c r="C898" s="3">
        <v>12085</v>
      </c>
      <c r="D898" s="3">
        <v>1</v>
      </c>
      <c r="E898" s="3">
        <v>2017</v>
      </c>
      <c r="F898" s="3">
        <v>6844</v>
      </c>
      <c r="G898" s="4">
        <v>1583.87</v>
      </c>
      <c r="H898" s="4">
        <v>0</v>
      </c>
      <c r="I898" s="4">
        <v>285.62</v>
      </c>
      <c r="J898" s="3">
        <v>1</v>
      </c>
      <c r="K898" t="s">
        <v>26</v>
      </c>
      <c r="L898" t="s">
        <v>679</v>
      </c>
      <c r="M898" s="3">
        <v>130</v>
      </c>
      <c r="N898" s="3">
        <v>124872</v>
      </c>
      <c r="O898" s="5" t="s">
        <v>103</v>
      </c>
      <c r="P898" s="5" t="s">
        <v>103</v>
      </c>
      <c r="Q898" s="5" t="s">
        <v>680</v>
      </c>
      <c r="R898" s="5" t="s">
        <v>522</v>
      </c>
      <c r="S898" s="5" t="s">
        <v>522</v>
      </c>
      <c r="T898" s="3">
        <v>-46</v>
      </c>
      <c r="V898" s="6">
        <f>(G898-I898)*T898</f>
        <v>-59719.5</v>
      </c>
    </row>
    <row r="899" spans="1:22" ht="12.75">
      <c r="A899" t="s">
        <v>20</v>
      </c>
      <c r="B899" s="3">
        <v>2017</v>
      </c>
      <c r="C899" s="3">
        <v>12082</v>
      </c>
      <c r="D899" s="3">
        <v>1</v>
      </c>
      <c r="E899" s="3">
        <v>2017</v>
      </c>
      <c r="F899" s="3">
        <v>6845</v>
      </c>
      <c r="G899" s="4">
        <v>3347.3100000000004</v>
      </c>
      <c r="H899" s="4">
        <v>0</v>
      </c>
      <c r="I899" s="4">
        <v>603.61</v>
      </c>
      <c r="J899" s="3">
        <v>1</v>
      </c>
      <c r="K899" t="s">
        <v>26</v>
      </c>
      <c r="L899" t="s">
        <v>681</v>
      </c>
      <c r="M899" s="3">
        <v>130</v>
      </c>
      <c r="N899" s="3">
        <v>124872</v>
      </c>
      <c r="O899" s="5" t="s">
        <v>103</v>
      </c>
      <c r="P899" s="5" t="s">
        <v>103</v>
      </c>
      <c r="Q899" s="5" t="s">
        <v>680</v>
      </c>
      <c r="R899" s="5" t="s">
        <v>522</v>
      </c>
      <c r="S899" s="5" t="s">
        <v>522</v>
      </c>
      <c r="T899" s="3">
        <v>-46</v>
      </c>
      <c r="V899" s="6">
        <f>(G899-I899)*T899</f>
        <v>-126210.20000000001</v>
      </c>
    </row>
    <row r="900" spans="1:22" ht="12.75">
      <c r="A900" t="s">
        <v>20</v>
      </c>
      <c r="B900" s="3">
        <v>2017</v>
      </c>
      <c r="C900" s="3">
        <v>12703</v>
      </c>
      <c r="D900" s="3">
        <v>1</v>
      </c>
      <c r="E900" s="3">
        <v>2017</v>
      </c>
      <c r="F900" s="3">
        <v>6846</v>
      </c>
      <c r="G900" s="4">
        <v>4880</v>
      </c>
      <c r="H900" s="4">
        <v>0</v>
      </c>
      <c r="I900" s="4">
        <v>880.0000000000001</v>
      </c>
      <c r="J900" s="3">
        <v>1</v>
      </c>
      <c r="K900" t="s">
        <v>26</v>
      </c>
      <c r="L900" t="s">
        <v>682</v>
      </c>
      <c r="M900" s="3">
        <v>130</v>
      </c>
      <c r="N900" s="3">
        <v>273657</v>
      </c>
      <c r="O900" s="5" t="s">
        <v>148</v>
      </c>
      <c r="P900" s="5" t="s">
        <v>148</v>
      </c>
      <c r="Q900" s="5" t="s">
        <v>683</v>
      </c>
      <c r="R900" s="5" t="s">
        <v>522</v>
      </c>
      <c r="S900" s="5" t="s">
        <v>522</v>
      </c>
      <c r="T900" s="3">
        <v>-22</v>
      </c>
      <c r="V900" s="6">
        <f>(G900-I900)*T900</f>
        <v>-88000</v>
      </c>
    </row>
    <row r="901" spans="1:22" ht="12.75">
      <c r="A901" t="s">
        <v>20</v>
      </c>
      <c r="B901" s="3">
        <v>2017</v>
      </c>
      <c r="C901" s="3">
        <v>9991</v>
      </c>
      <c r="D901" s="3">
        <v>1</v>
      </c>
      <c r="E901" s="3">
        <v>2017</v>
      </c>
      <c r="F901" s="3">
        <v>6854</v>
      </c>
      <c r="G901" s="4">
        <v>549</v>
      </c>
      <c r="H901" s="4">
        <v>0</v>
      </c>
      <c r="I901" s="4">
        <v>99.00000000000001</v>
      </c>
      <c r="J901" s="3">
        <v>1</v>
      </c>
      <c r="K901" t="s">
        <v>207</v>
      </c>
      <c r="L901" t="s">
        <v>684</v>
      </c>
      <c r="M901" s="3">
        <v>130</v>
      </c>
      <c r="N901" s="3">
        <v>115690</v>
      </c>
      <c r="O901" s="5" t="s">
        <v>110</v>
      </c>
      <c r="P901" s="5" t="s">
        <v>110</v>
      </c>
      <c r="Q901" s="5" t="s">
        <v>203</v>
      </c>
      <c r="R901" s="5" t="s">
        <v>522</v>
      </c>
      <c r="S901" s="5" t="s">
        <v>522</v>
      </c>
      <c r="T901" s="3">
        <v>3</v>
      </c>
      <c r="V901" s="6">
        <f>(G901-I901)*T901</f>
        <v>1350</v>
      </c>
    </row>
    <row r="902" spans="1:22" ht="12.75">
      <c r="A902" t="s">
        <v>20</v>
      </c>
      <c r="B902" s="3">
        <v>2017</v>
      </c>
      <c r="C902" s="3">
        <v>11255</v>
      </c>
      <c r="D902" s="3">
        <v>1</v>
      </c>
      <c r="E902" s="3">
        <v>2017</v>
      </c>
      <c r="F902" s="3">
        <v>6856</v>
      </c>
      <c r="G902" s="4">
        <v>37463.25</v>
      </c>
      <c r="H902" s="4">
        <v>0</v>
      </c>
      <c r="I902" s="4">
        <v>3405.7500000000005</v>
      </c>
      <c r="J902" s="3">
        <v>1</v>
      </c>
      <c r="K902" t="s">
        <v>26</v>
      </c>
      <c r="L902" t="s">
        <v>685</v>
      </c>
      <c r="M902" s="3">
        <v>130</v>
      </c>
      <c r="N902" s="3">
        <v>290598</v>
      </c>
      <c r="O902" s="5" t="s">
        <v>117</v>
      </c>
      <c r="P902" s="5" t="s">
        <v>117</v>
      </c>
      <c r="Q902" s="5" t="s">
        <v>126</v>
      </c>
      <c r="R902" s="5" t="s">
        <v>524</v>
      </c>
      <c r="S902" s="5" t="s">
        <v>524</v>
      </c>
      <c r="T902" s="3">
        <v>5</v>
      </c>
      <c r="V902" s="6">
        <f>(G902-I902)*T902</f>
        <v>170287.5</v>
      </c>
    </row>
    <row r="903" spans="1:22" ht="12.75">
      <c r="A903" t="s">
        <v>20</v>
      </c>
      <c r="B903" s="3">
        <v>2017</v>
      </c>
      <c r="C903" s="3">
        <v>11357</v>
      </c>
      <c r="D903" s="3">
        <v>1</v>
      </c>
      <c r="E903" s="3">
        <v>2017</v>
      </c>
      <c r="F903" s="3">
        <v>6859</v>
      </c>
      <c r="G903" s="4">
        <v>79.30000000000001</v>
      </c>
      <c r="H903" s="4">
        <v>0</v>
      </c>
      <c r="I903" s="4">
        <v>14.3</v>
      </c>
      <c r="J903" s="3">
        <v>1</v>
      </c>
      <c r="K903" t="s">
        <v>21</v>
      </c>
      <c r="L903" t="s">
        <v>686</v>
      </c>
      <c r="M903" s="3">
        <v>130</v>
      </c>
      <c r="N903" s="3">
        <v>124153</v>
      </c>
      <c r="O903" s="5" t="s">
        <v>224</v>
      </c>
      <c r="P903" s="5" t="s">
        <v>224</v>
      </c>
      <c r="Q903" s="5" t="s">
        <v>203</v>
      </c>
      <c r="R903" s="5" t="s">
        <v>524</v>
      </c>
      <c r="S903" s="5" t="s">
        <v>524</v>
      </c>
      <c r="T903" s="3">
        <v>4</v>
      </c>
      <c r="V903" s="6">
        <f>(G903-I903)*T903</f>
        <v>260.00000000000006</v>
      </c>
    </row>
    <row r="904" spans="1:22" ht="12.75">
      <c r="A904" t="s">
        <v>20</v>
      </c>
      <c r="B904" s="3">
        <v>2017</v>
      </c>
      <c r="C904" s="3">
        <v>11690</v>
      </c>
      <c r="D904" s="3">
        <v>1</v>
      </c>
      <c r="E904" s="3">
        <v>2017</v>
      </c>
      <c r="F904" s="3">
        <v>6861</v>
      </c>
      <c r="G904" s="4">
        <v>180.12</v>
      </c>
      <c r="H904" s="4">
        <v>0</v>
      </c>
      <c r="I904" s="4">
        <v>0</v>
      </c>
      <c r="J904" s="3">
        <v>0</v>
      </c>
      <c r="K904" t="s">
        <v>75</v>
      </c>
      <c r="L904" t="s">
        <v>76</v>
      </c>
      <c r="M904" s="3">
        <v>130</v>
      </c>
      <c r="N904" s="3">
        <v>290866</v>
      </c>
      <c r="O904" s="5" t="s">
        <v>192</v>
      </c>
      <c r="P904" s="5" t="s">
        <v>192</v>
      </c>
      <c r="Q904" s="5" t="s">
        <v>249</v>
      </c>
      <c r="R904" s="5" t="s">
        <v>524</v>
      </c>
      <c r="S904" s="5" t="s">
        <v>524</v>
      </c>
      <c r="T904" s="3">
        <v>-2</v>
      </c>
      <c r="V904" s="6">
        <f>(G904-I904)*T904</f>
        <v>-360.24</v>
      </c>
    </row>
    <row r="905" spans="1:22" ht="12.75">
      <c r="A905" t="s">
        <v>20</v>
      </c>
      <c r="B905" s="3">
        <v>2017</v>
      </c>
      <c r="C905" s="3">
        <v>11691</v>
      </c>
      <c r="D905" s="3">
        <v>1</v>
      </c>
      <c r="E905" s="3">
        <v>2017</v>
      </c>
      <c r="F905" s="3">
        <v>6861</v>
      </c>
      <c r="G905" s="4">
        <v>276.1</v>
      </c>
      <c r="H905" s="4">
        <v>0</v>
      </c>
      <c r="I905" s="4">
        <v>0</v>
      </c>
      <c r="J905" s="3">
        <v>0</v>
      </c>
      <c r="K905" t="s">
        <v>75</v>
      </c>
      <c r="L905" t="s">
        <v>76</v>
      </c>
      <c r="M905" s="3">
        <v>130</v>
      </c>
      <c r="N905" s="3">
        <v>290866</v>
      </c>
      <c r="O905" s="5" t="s">
        <v>192</v>
      </c>
      <c r="P905" s="5" t="s">
        <v>192</v>
      </c>
      <c r="Q905" s="5" t="s">
        <v>249</v>
      </c>
      <c r="R905" s="5" t="s">
        <v>524</v>
      </c>
      <c r="S905" s="5" t="s">
        <v>524</v>
      </c>
      <c r="T905" s="3">
        <v>-2</v>
      </c>
      <c r="V905" s="6">
        <f>(G905-I905)*T905</f>
        <v>-552.2</v>
      </c>
    </row>
    <row r="906" spans="1:22" ht="12.75">
      <c r="A906" t="s">
        <v>20</v>
      </c>
      <c r="B906" s="3">
        <v>2017</v>
      </c>
      <c r="C906" s="3">
        <v>12658</v>
      </c>
      <c r="D906" s="3">
        <v>1</v>
      </c>
      <c r="E906" s="3">
        <v>2017</v>
      </c>
      <c r="F906" s="3">
        <v>6862</v>
      </c>
      <c r="G906" s="4">
        <v>211.3</v>
      </c>
      <c r="H906" s="4">
        <v>0</v>
      </c>
      <c r="I906" s="4">
        <v>0</v>
      </c>
      <c r="J906" s="3">
        <v>0</v>
      </c>
      <c r="K906" t="s">
        <v>75</v>
      </c>
      <c r="L906" t="s">
        <v>687</v>
      </c>
      <c r="M906" s="3">
        <v>130</v>
      </c>
      <c r="N906" s="3">
        <v>290866</v>
      </c>
      <c r="O906" s="5" t="s">
        <v>66</v>
      </c>
      <c r="P906" s="5" t="s">
        <v>66</v>
      </c>
      <c r="Q906" s="5" t="s">
        <v>664</v>
      </c>
      <c r="R906" s="5" t="s">
        <v>524</v>
      </c>
      <c r="S906" s="5" t="s">
        <v>524</v>
      </c>
      <c r="T906" s="3">
        <v>-20</v>
      </c>
      <c r="V906" s="6">
        <f>(G906-I906)*T906</f>
        <v>-4226</v>
      </c>
    </row>
    <row r="907" spans="1:22" ht="12.75">
      <c r="A907" t="s">
        <v>20</v>
      </c>
      <c r="B907" s="3">
        <v>2017</v>
      </c>
      <c r="C907" s="3">
        <v>12681</v>
      </c>
      <c r="D907" s="3">
        <v>1</v>
      </c>
      <c r="E907" s="3">
        <v>2017</v>
      </c>
      <c r="F907" s="3">
        <v>6863</v>
      </c>
      <c r="G907" s="4">
        <v>-2.87</v>
      </c>
      <c r="H907" s="4">
        <v>0</v>
      </c>
      <c r="I907" s="4">
        <v>-0.52</v>
      </c>
      <c r="J907" s="3">
        <v>1</v>
      </c>
      <c r="K907" t="s">
        <v>26</v>
      </c>
      <c r="L907" t="s">
        <v>688</v>
      </c>
      <c r="M907" s="3">
        <v>129</v>
      </c>
      <c r="N907" s="3">
        <v>273355</v>
      </c>
      <c r="O907" s="5" t="s">
        <v>66</v>
      </c>
      <c r="P907" s="5" t="s">
        <v>66</v>
      </c>
      <c r="Q907" s="5" t="s">
        <v>420</v>
      </c>
      <c r="R907" s="5" t="s">
        <v>524</v>
      </c>
      <c r="S907" s="5" t="s">
        <v>524</v>
      </c>
      <c r="T907" s="3">
        <v>-18</v>
      </c>
      <c r="V907" s="6">
        <f>(G907-I907)*T907</f>
        <v>42.300000000000004</v>
      </c>
    </row>
    <row r="908" spans="1:22" ht="12.75">
      <c r="A908" t="s">
        <v>20</v>
      </c>
      <c r="B908" s="3">
        <v>2017</v>
      </c>
      <c r="C908" s="3">
        <v>12679</v>
      </c>
      <c r="D908" s="3">
        <v>1</v>
      </c>
      <c r="E908" s="3">
        <v>2017</v>
      </c>
      <c r="F908" s="3">
        <v>6863</v>
      </c>
      <c r="G908" s="4">
        <v>18.01</v>
      </c>
      <c r="H908" s="4">
        <v>0</v>
      </c>
      <c r="I908" s="4">
        <v>1.91</v>
      </c>
      <c r="J908" s="3">
        <v>1</v>
      </c>
      <c r="K908" t="s">
        <v>26</v>
      </c>
      <c r="L908" t="s">
        <v>688</v>
      </c>
      <c r="M908" s="3">
        <v>130</v>
      </c>
      <c r="N908" s="3">
        <v>273355</v>
      </c>
      <c r="O908" s="5" t="s">
        <v>66</v>
      </c>
      <c r="P908" s="5" t="s">
        <v>66</v>
      </c>
      <c r="Q908" s="5" t="s">
        <v>420</v>
      </c>
      <c r="R908" s="5" t="s">
        <v>524</v>
      </c>
      <c r="S908" s="5" t="s">
        <v>524</v>
      </c>
      <c r="T908" s="3">
        <v>-18</v>
      </c>
      <c r="V908" s="6">
        <f>(G908-I908)*T908</f>
        <v>-289.8</v>
      </c>
    </row>
    <row r="909" spans="1:22" ht="12.75">
      <c r="A909" t="s">
        <v>20</v>
      </c>
      <c r="B909" s="3">
        <v>2017</v>
      </c>
      <c r="C909" s="3">
        <v>12674</v>
      </c>
      <c r="D909" s="3">
        <v>1</v>
      </c>
      <c r="E909" s="3">
        <v>2017</v>
      </c>
      <c r="F909" s="3">
        <v>6863</v>
      </c>
      <c r="G909" s="4">
        <v>23.720000000000002</v>
      </c>
      <c r="H909" s="4">
        <v>0</v>
      </c>
      <c r="I909" s="4">
        <v>4.28</v>
      </c>
      <c r="J909" s="3">
        <v>1</v>
      </c>
      <c r="K909" t="s">
        <v>26</v>
      </c>
      <c r="L909" t="s">
        <v>688</v>
      </c>
      <c r="M909" s="3">
        <v>130</v>
      </c>
      <c r="N909" s="3">
        <v>273355</v>
      </c>
      <c r="O909" s="5" t="s">
        <v>66</v>
      </c>
      <c r="P909" s="5" t="s">
        <v>66</v>
      </c>
      <c r="Q909" s="5" t="s">
        <v>420</v>
      </c>
      <c r="R909" s="5" t="s">
        <v>524</v>
      </c>
      <c r="S909" s="5" t="s">
        <v>524</v>
      </c>
      <c r="T909" s="3">
        <v>-18</v>
      </c>
      <c r="V909" s="6">
        <f>(G909-I909)*T909</f>
        <v>-349.92</v>
      </c>
    </row>
    <row r="910" spans="1:22" ht="12.75">
      <c r="A910" t="s">
        <v>20</v>
      </c>
      <c r="B910" s="3">
        <v>2017</v>
      </c>
      <c r="C910" s="3">
        <v>12671</v>
      </c>
      <c r="D910" s="3">
        <v>1</v>
      </c>
      <c r="E910" s="3">
        <v>2017</v>
      </c>
      <c r="F910" s="3">
        <v>6863</v>
      </c>
      <c r="G910" s="4">
        <v>35.36</v>
      </c>
      <c r="H910" s="4">
        <v>0</v>
      </c>
      <c r="I910" s="4">
        <v>6.380000000000001</v>
      </c>
      <c r="J910" s="3">
        <v>1</v>
      </c>
      <c r="K910" t="s">
        <v>26</v>
      </c>
      <c r="L910" t="s">
        <v>688</v>
      </c>
      <c r="M910" s="3">
        <v>130</v>
      </c>
      <c r="N910" s="3">
        <v>273355</v>
      </c>
      <c r="O910" s="5" t="s">
        <v>66</v>
      </c>
      <c r="P910" s="5" t="s">
        <v>66</v>
      </c>
      <c r="Q910" s="5" t="s">
        <v>420</v>
      </c>
      <c r="R910" s="5" t="s">
        <v>524</v>
      </c>
      <c r="S910" s="5" t="s">
        <v>524</v>
      </c>
      <c r="T910" s="3">
        <v>-18</v>
      </c>
      <c r="V910" s="6">
        <f>(G910-I910)*T910</f>
        <v>-521.64</v>
      </c>
    </row>
    <row r="911" spans="1:22" ht="12.75">
      <c r="A911" t="s">
        <v>20</v>
      </c>
      <c r="B911" s="3">
        <v>2017</v>
      </c>
      <c r="C911" s="3">
        <v>12672</v>
      </c>
      <c r="D911" s="3">
        <v>1</v>
      </c>
      <c r="E911" s="3">
        <v>2017</v>
      </c>
      <c r="F911" s="3">
        <v>6863</v>
      </c>
      <c r="G911" s="4">
        <v>35.36</v>
      </c>
      <c r="H911" s="4">
        <v>0</v>
      </c>
      <c r="I911" s="4">
        <v>6.380000000000001</v>
      </c>
      <c r="J911" s="3">
        <v>1</v>
      </c>
      <c r="K911" t="s">
        <v>26</v>
      </c>
      <c r="L911" t="s">
        <v>688</v>
      </c>
      <c r="M911" s="3">
        <v>130</v>
      </c>
      <c r="N911" s="3">
        <v>273355</v>
      </c>
      <c r="O911" s="5" t="s">
        <v>66</v>
      </c>
      <c r="P911" s="5" t="s">
        <v>66</v>
      </c>
      <c r="Q911" s="5" t="s">
        <v>420</v>
      </c>
      <c r="R911" s="5" t="s">
        <v>524</v>
      </c>
      <c r="S911" s="5" t="s">
        <v>524</v>
      </c>
      <c r="T911" s="3">
        <v>-18</v>
      </c>
      <c r="V911" s="6">
        <f>(G911-I911)*T911</f>
        <v>-521.64</v>
      </c>
    </row>
    <row r="912" spans="1:22" ht="12.75">
      <c r="A912" t="s">
        <v>20</v>
      </c>
      <c r="B912" s="3">
        <v>2017</v>
      </c>
      <c r="C912" s="3">
        <v>12675</v>
      </c>
      <c r="D912" s="3">
        <v>1</v>
      </c>
      <c r="E912" s="3">
        <v>2017</v>
      </c>
      <c r="F912" s="3">
        <v>6863</v>
      </c>
      <c r="G912" s="4">
        <v>35.36</v>
      </c>
      <c r="H912" s="4">
        <v>0</v>
      </c>
      <c r="I912" s="4">
        <v>6.380000000000001</v>
      </c>
      <c r="J912" s="3">
        <v>1</v>
      </c>
      <c r="K912" t="s">
        <v>26</v>
      </c>
      <c r="L912" t="s">
        <v>688</v>
      </c>
      <c r="M912" s="3">
        <v>130</v>
      </c>
      <c r="N912" s="3">
        <v>273355</v>
      </c>
      <c r="O912" s="5" t="s">
        <v>66</v>
      </c>
      <c r="P912" s="5" t="s">
        <v>66</v>
      </c>
      <c r="Q912" s="5" t="s">
        <v>420</v>
      </c>
      <c r="R912" s="5" t="s">
        <v>524</v>
      </c>
      <c r="S912" s="5" t="s">
        <v>524</v>
      </c>
      <c r="T912" s="3">
        <v>-18</v>
      </c>
      <c r="V912" s="6">
        <f>(G912-I912)*T912</f>
        <v>-521.64</v>
      </c>
    </row>
    <row r="913" spans="1:22" ht="12.75">
      <c r="A913" t="s">
        <v>20</v>
      </c>
      <c r="B913" s="3">
        <v>2017</v>
      </c>
      <c r="C913" s="3">
        <v>12678</v>
      </c>
      <c r="D913" s="3">
        <v>1</v>
      </c>
      <c r="E913" s="3">
        <v>2017</v>
      </c>
      <c r="F913" s="3">
        <v>6863</v>
      </c>
      <c r="G913" s="4">
        <v>35.36</v>
      </c>
      <c r="H913" s="4">
        <v>0</v>
      </c>
      <c r="I913" s="4">
        <v>6.380000000000001</v>
      </c>
      <c r="J913" s="3">
        <v>1</v>
      </c>
      <c r="K913" t="s">
        <v>26</v>
      </c>
      <c r="L913" t="s">
        <v>688</v>
      </c>
      <c r="M913" s="3">
        <v>130</v>
      </c>
      <c r="N913" s="3">
        <v>273355</v>
      </c>
      <c r="O913" s="5" t="s">
        <v>66</v>
      </c>
      <c r="P913" s="5" t="s">
        <v>66</v>
      </c>
      <c r="Q913" s="5" t="s">
        <v>420</v>
      </c>
      <c r="R913" s="5" t="s">
        <v>524</v>
      </c>
      <c r="S913" s="5" t="s">
        <v>524</v>
      </c>
      <c r="T913" s="3">
        <v>-18</v>
      </c>
      <c r="V913" s="6">
        <f>(G913-I913)*T913</f>
        <v>-521.64</v>
      </c>
    </row>
    <row r="914" spans="1:22" ht="12.75">
      <c r="A914" t="s">
        <v>20</v>
      </c>
      <c r="B914" s="3">
        <v>2017</v>
      </c>
      <c r="C914" s="3">
        <v>12677</v>
      </c>
      <c r="D914" s="3">
        <v>1</v>
      </c>
      <c r="E914" s="3">
        <v>2017</v>
      </c>
      <c r="F914" s="3">
        <v>6863</v>
      </c>
      <c r="G914" s="4">
        <v>78.06</v>
      </c>
      <c r="H914" s="4">
        <v>0</v>
      </c>
      <c r="I914" s="4">
        <v>14.080000000000002</v>
      </c>
      <c r="J914" s="3">
        <v>1</v>
      </c>
      <c r="K914" t="s">
        <v>26</v>
      </c>
      <c r="L914" t="s">
        <v>688</v>
      </c>
      <c r="M914" s="3">
        <v>130</v>
      </c>
      <c r="N914" s="3">
        <v>273355</v>
      </c>
      <c r="O914" s="5" t="s">
        <v>66</v>
      </c>
      <c r="P914" s="5" t="s">
        <v>66</v>
      </c>
      <c r="Q914" s="5" t="s">
        <v>420</v>
      </c>
      <c r="R914" s="5" t="s">
        <v>524</v>
      </c>
      <c r="S914" s="5" t="s">
        <v>524</v>
      </c>
      <c r="T914" s="3">
        <v>-18</v>
      </c>
      <c r="V914" s="6">
        <f>(G914-I914)*T914</f>
        <v>-1151.64</v>
      </c>
    </row>
    <row r="915" spans="1:22" ht="12.75">
      <c r="A915" t="s">
        <v>20</v>
      </c>
      <c r="B915" s="3">
        <v>2017</v>
      </c>
      <c r="C915" s="3">
        <v>12676</v>
      </c>
      <c r="D915" s="3">
        <v>1</v>
      </c>
      <c r="E915" s="3">
        <v>2017</v>
      </c>
      <c r="F915" s="3">
        <v>6863</v>
      </c>
      <c r="G915" s="4">
        <v>155.09</v>
      </c>
      <c r="H915" s="4">
        <v>0</v>
      </c>
      <c r="I915" s="4">
        <v>27.970000000000002</v>
      </c>
      <c r="J915" s="3">
        <v>1</v>
      </c>
      <c r="K915" t="s">
        <v>26</v>
      </c>
      <c r="L915" t="s">
        <v>688</v>
      </c>
      <c r="M915" s="3">
        <v>130</v>
      </c>
      <c r="N915" s="3">
        <v>273355</v>
      </c>
      <c r="O915" s="5" t="s">
        <v>66</v>
      </c>
      <c r="P915" s="5" t="s">
        <v>66</v>
      </c>
      <c r="Q915" s="5" t="s">
        <v>420</v>
      </c>
      <c r="R915" s="5" t="s">
        <v>524</v>
      </c>
      <c r="S915" s="5" t="s">
        <v>524</v>
      </c>
      <c r="T915" s="3">
        <v>-18</v>
      </c>
      <c r="V915" s="6">
        <f>(G915-I915)*T915</f>
        <v>-2288.16</v>
      </c>
    </row>
    <row r="916" spans="1:22" ht="12.75">
      <c r="A916" t="s">
        <v>20</v>
      </c>
      <c r="B916" s="3">
        <v>2017</v>
      </c>
      <c r="C916" s="3">
        <v>12670</v>
      </c>
      <c r="D916" s="3">
        <v>1</v>
      </c>
      <c r="E916" s="3">
        <v>2017</v>
      </c>
      <c r="F916" s="3">
        <v>6864</v>
      </c>
      <c r="G916" s="4">
        <v>109.26</v>
      </c>
      <c r="H916" s="4">
        <v>0</v>
      </c>
      <c r="I916" s="4">
        <v>19.700000000000003</v>
      </c>
      <c r="J916" s="3">
        <v>1</v>
      </c>
      <c r="K916" t="s">
        <v>26</v>
      </c>
      <c r="L916" t="s">
        <v>688</v>
      </c>
      <c r="M916" s="3">
        <v>130</v>
      </c>
      <c r="N916" s="3">
        <v>273355</v>
      </c>
      <c r="O916" s="5" t="s">
        <v>66</v>
      </c>
      <c r="P916" s="5" t="s">
        <v>66</v>
      </c>
      <c r="Q916" s="5" t="s">
        <v>420</v>
      </c>
      <c r="R916" s="5" t="s">
        <v>524</v>
      </c>
      <c r="S916" s="5" t="s">
        <v>524</v>
      </c>
      <c r="T916" s="3">
        <v>-18</v>
      </c>
      <c r="V916" s="6">
        <f>(G916-I916)*T916</f>
        <v>-1612.08</v>
      </c>
    </row>
    <row r="917" spans="1:22" ht="12.75">
      <c r="A917" t="s">
        <v>20</v>
      </c>
      <c r="B917" s="3">
        <v>2017</v>
      </c>
      <c r="C917" s="3">
        <v>12705</v>
      </c>
      <c r="D917" s="3">
        <v>1</v>
      </c>
      <c r="E917" s="3">
        <v>2017</v>
      </c>
      <c r="F917" s="3">
        <v>6874</v>
      </c>
      <c r="G917" s="4">
        <v>1506.94</v>
      </c>
      <c r="H917" s="4">
        <v>0</v>
      </c>
      <c r="I917" s="4">
        <v>271.74</v>
      </c>
      <c r="J917" s="3">
        <v>1</v>
      </c>
      <c r="K917" t="s">
        <v>26</v>
      </c>
      <c r="L917" t="s">
        <v>689</v>
      </c>
      <c r="M917" s="3">
        <v>130</v>
      </c>
      <c r="N917" s="3">
        <v>126255</v>
      </c>
      <c r="O917" s="5" t="s">
        <v>148</v>
      </c>
      <c r="P917" s="5" t="s">
        <v>148</v>
      </c>
      <c r="Q917" s="5" t="s">
        <v>690</v>
      </c>
      <c r="R917" s="5" t="s">
        <v>524</v>
      </c>
      <c r="S917" s="5" t="s">
        <v>524</v>
      </c>
      <c r="T917" s="3">
        <v>-54</v>
      </c>
      <c r="V917" s="6">
        <f>(G917-I917)*T917</f>
        <v>-66700.8</v>
      </c>
    </row>
    <row r="918" spans="1:22" ht="12.75">
      <c r="A918" t="s">
        <v>20</v>
      </c>
      <c r="B918" s="3">
        <v>2017</v>
      </c>
      <c r="C918" s="3">
        <v>12084</v>
      </c>
      <c r="D918" s="3">
        <v>1</v>
      </c>
      <c r="E918" s="3">
        <v>2017</v>
      </c>
      <c r="F918" s="3">
        <v>6881</v>
      </c>
      <c r="G918" s="4">
        <v>3279.7</v>
      </c>
      <c r="H918" s="4">
        <v>0</v>
      </c>
      <c r="I918" s="4">
        <v>591.4200000000001</v>
      </c>
      <c r="J918" s="3">
        <v>1</v>
      </c>
      <c r="K918" t="s">
        <v>26</v>
      </c>
      <c r="L918" t="s">
        <v>691</v>
      </c>
      <c r="M918" s="3">
        <v>130</v>
      </c>
      <c r="N918" s="3">
        <v>124872</v>
      </c>
      <c r="O918" s="5" t="s">
        <v>103</v>
      </c>
      <c r="P918" s="5" t="s">
        <v>103</v>
      </c>
      <c r="Q918" s="5" t="s">
        <v>680</v>
      </c>
      <c r="R918" s="5" t="s">
        <v>524</v>
      </c>
      <c r="S918" s="5" t="s">
        <v>524</v>
      </c>
      <c r="T918" s="3">
        <v>-45</v>
      </c>
      <c r="V918" s="6">
        <f>(G918-I918)*T918</f>
        <v>-120972.59999999999</v>
      </c>
    </row>
    <row r="919" spans="1:22" ht="12.75">
      <c r="A919" t="s">
        <v>20</v>
      </c>
      <c r="B919" s="3">
        <v>2017</v>
      </c>
      <c r="C919" s="3">
        <v>12866</v>
      </c>
      <c r="D919" s="3">
        <v>1</v>
      </c>
      <c r="E919" s="3">
        <v>2017</v>
      </c>
      <c r="F919" s="3">
        <v>6882</v>
      </c>
      <c r="G919" s="4">
        <v>123.71</v>
      </c>
      <c r="H919" s="4">
        <v>0</v>
      </c>
      <c r="I919" s="4">
        <v>22.31</v>
      </c>
      <c r="J919" s="3">
        <v>1</v>
      </c>
      <c r="K919" t="s">
        <v>75</v>
      </c>
      <c r="L919" t="s">
        <v>692</v>
      </c>
      <c r="M919" s="3">
        <v>130</v>
      </c>
      <c r="N919" s="3">
        <v>279451</v>
      </c>
      <c r="O919" s="5" t="s">
        <v>94</v>
      </c>
      <c r="P919" s="5" t="s">
        <v>94</v>
      </c>
      <c r="Q919" s="5" t="s">
        <v>693</v>
      </c>
      <c r="R919" s="5" t="s">
        <v>524</v>
      </c>
      <c r="S919" s="5" t="s">
        <v>524</v>
      </c>
      <c r="T919" s="3">
        <v>-53</v>
      </c>
      <c r="V919" s="6">
        <f>(G919-I919)*T919</f>
        <v>-5374.2</v>
      </c>
    </row>
    <row r="920" spans="1:22" ht="12.75">
      <c r="A920" t="s">
        <v>20</v>
      </c>
      <c r="B920" s="3">
        <v>2017</v>
      </c>
      <c r="C920" s="3">
        <v>9906</v>
      </c>
      <c r="D920" s="3">
        <v>1</v>
      </c>
      <c r="E920" s="3">
        <v>2017</v>
      </c>
      <c r="F920" s="3">
        <v>6884</v>
      </c>
      <c r="G920" s="4">
        <v>1537.2</v>
      </c>
      <c r="H920" s="4">
        <v>0</v>
      </c>
      <c r="I920" s="4">
        <v>277.20000000000005</v>
      </c>
      <c r="J920" s="3">
        <v>1</v>
      </c>
      <c r="K920" t="s">
        <v>26</v>
      </c>
      <c r="L920" t="s">
        <v>694</v>
      </c>
      <c r="M920" s="3">
        <v>130</v>
      </c>
      <c r="N920" s="3">
        <v>270109</v>
      </c>
      <c r="O920" s="5" t="s">
        <v>116</v>
      </c>
      <c r="P920" s="5" t="s">
        <v>116</v>
      </c>
      <c r="Q920" s="5" t="s">
        <v>393</v>
      </c>
      <c r="R920" s="5" t="s">
        <v>524</v>
      </c>
      <c r="S920" s="5" t="s">
        <v>524</v>
      </c>
      <c r="T920" s="3">
        <v>36</v>
      </c>
      <c r="V920" s="6">
        <f>(G920-I920)*T920</f>
        <v>45360</v>
      </c>
    </row>
    <row r="921" spans="1:22" ht="12.75">
      <c r="A921" t="s">
        <v>20</v>
      </c>
      <c r="B921" s="3">
        <v>2017</v>
      </c>
      <c r="C921" s="3">
        <v>11575</v>
      </c>
      <c r="D921" s="3">
        <v>1</v>
      </c>
      <c r="E921" s="3">
        <v>2017</v>
      </c>
      <c r="F921" s="3">
        <v>6885</v>
      </c>
      <c r="G921" s="4">
        <v>990.7900000000001</v>
      </c>
      <c r="H921" s="4">
        <v>0</v>
      </c>
      <c r="I921" s="4">
        <v>89.76</v>
      </c>
      <c r="J921" s="3">
        <v>1</v>
      </c>
      <c r="K921" t="s">
        <v>26</v>
      </c>
      <c r="L921" t="s">
        <v>581</v>
      </c>
      <c r="M921" s="3">
        <v>130</v>
      </c>
      <c r="N921" s="3">
        <v>122889</v>
      </c>
      <c r="O921" s="5" t="s">
        <v>440</v>
      </c>
      <c r="P921" s="5" t="s">
        <v>440</v>
      </c>
      <c r="Q921" s="5" t="s">
        <v>228</v>
      </c>
      <c r="R921" s="5" t="s">
        <v>524</v>
      </c>
      <c r="S921" s="5" t="s">
        <v>524</v>
      </c>
      <c r="T921" s="3">
        <v>29</v>
      </c>
      <c r="V921" s="6">
        <f>(G921-I921)*T921</f>
        <v>26129.870000000003</v>
      </c>
    </row>
    <row r="922" spans="1:22" ht="12.75">
      <c r="A922" t="s">
        <v>20</v>
      </c>
      <c r="B922" s="3">
        <v>2017</v>
      </c>
      <c r="C922" s="3">
        <v>12846</v>
      </c>
      <c r="D922" s="3">
        <v>1</v>
      </c>
      <c r="E922" s="3">
        <v>2017</v>
      </c>
      <c r="F922" s="3">
        <v>6887</v>
      </c>
      <c r="G922" s="4">
        <v>976.0000000000001</v>
      </c>
      <c r="H922" s="4">
        <v>0</v>
      </c>
      <c r="I922" s="4">
        <v>176.00000000000003</v>
      </c>
      <c r="J922" s="3">
        <v>1</v>
      </c>
      <c r="K922" t="s">
        <v>189</v>
      </c>
      <c r="L922" t="s">
        <v>695</v>
      </c>
      <c r="M922" s="3">
        <v>130</v>
      </c>
      <c r="N922" s="3">
        <v>274759</v>
      </c>
      <c r="O922" s="5" t="s">
        <v>94</v>
      </c>
      <c r="P922" s="5" t="s">
        <v>94</v>
      </c>
      <c r="Q922" s="5" t="s">
        <v>334</v>
      </c>
      <c r="R922" s="5" t="s">
        <v>524</v>
      </c>
      <c r="S922" s="5" t="s">
        <v>524</v>
      </c>
      <c r="T922" s="3">
        <v>-23</v>
      </c>
      <c r="V922" s="6">
        <f>(G922-I922)*T922</f>
        <v>-18400.000000000004</v>
      </c>
    </row>
    <row r="923" spans="1:22" ht="12.75">
      <c r="A923" t="s">
        <v>20</v>
      </c>
      <c r="B923" s="3">
        <v>2017</v>
      </c>
      <c r="C923" s="3">
        <v>12697</v>
      </c>
      <c r="D923" s="3">
        <v>1</v>
      </c>
      <c r="E923" s="3">
        <v>2017</v>
      </c>
      <c r="F923" s="3">
        <v>6921</v>
      </c>
      <c r="G923" s="4">
        <v>10150.400000000001</v>
      </c>
      <c r="H923" s="4">
        <v>0</v>
      </c>
      <c r="I923" s="4">
        <v>3430.4</v>
      </c>
      <c r="J923" s="3">
        <v>1</v>
      </c>
      <c r="K923" t="s">
        <v>226</v>
      </c>
      <c r="L923" t="s">
        <v>696</v>
      </c>
      <c r="M923" s="3">
        <v>130</v>
      </c>
      <c r="N923" s="3">
        <v>282448</v>
      </c>
      <c r="O923" s="5" t="s">
        <v>66</v>
      </c>
      <c r="P923" s="5" t="s">
        <v>66</v>
      </c>
      <c r="Q923" s="5" t="s">
        <v>683</v>
      </c>
      <c r="R923" s="5" t="s">
        <v>521</v>
      </c>
      <c r="S923" s="5" t="s">
        <v>521</v>
      </c>
      <c r="T923" s="3">
        <v>-20</v>
      </c>
      <c r="V923" s="6">
        <f>(G923-I923)*T923</f>
        <v>-134400.00000000003</v>
      </c>
    </row>
    <row r="924" spans="1:22" ht="12.75">
      <c r="A924" t="s">
        <v>20</v>
      </c>
      <c r="B924" s="3">
        <v>2017</v>
      </c>
      <c r="C924" s="3">
        <v>11352</v>
      </c>
      <c r="D924" s="3">
        <v>2</v>
      </c>
      <c r="E924" s="3">
        <v>2017</v>
      </c>
      <c r="F924" s="3">
        <v>6922</v>
      </c>
      <c r="G924" s="4">
        <v>9371.310000000001</v>
      </c>
      <c r="H924" s="4">
        <v>0</v>
      </c>
      <c r="I924" s="4">
        <v>851.94</v>
      </c>
      <c r="J924" s="3">
        <v>1</v>
      </c>
      <c r="K924" t="s">
        <v>144</v>
      </c>
      <c r="L924" t="s">
        <v>697</v>
      </c>
      <c r="M924" s="3">
        <v>130</v>
      </c>
      <c r="N924" s="3">
        <v>126105</v>
      </c>
      <c r="O924" s="5" t="s">
        <v>224</v>
      </c>
      <c r="P924" s="5" t="s">
        <v>224</v>
      </c>
      <c r="Q924" s="5" t="s">
        <v>613</v>
      </c>
      <c r="R924" s="5" t="s">
        <v>521</v>
      </c>
      <c r="S924" s="5" t="s">
        <v>521</v>
      </c>
      <c r="T924" s="3">
        <v>-25</v>
      </c>
      <c r="V924" s="6">
        <f>(G924-I924)*T924</f>
        <v>-212984.25000000003</v>
      </c>
    </row>
    <row r="925" spans="1:22" ht="12.75">
      <c r="A925" t="s">
        <v>20</v>
      </c>
      <c r="B925" s="3">
        <v>2017</v>
      </c>
      <c r="C925" s="3">
        <v>11352</v>
      </c>
      <c r="D925" s="3">
        <v>1</v>
      </c>
      <c r="E925" s="3">
        <v>2017</v>
      </c>
      <c r="F925" s="3">
        <v>6923</v>
      </c>
      <c r="G925" s="4">
        <v>6901.570000000001</v>
      </c>
      <c r="H925" s="4">
        <v>0</v>
      </c>
      <c r="I925" s="4">
        <v>627.4100000000001</v>
      </c>
      <c r="J925" s="3">
        <v>1</v>
      </c>
      <c r="K925" t="s">
        <v>106</v>
      </c>
      <c r="L925" t="s">
        <v>697</v>
      </c>
      <c r="M925" s="3">
        <v>130</v>
      </c>
      <c r="N925" s="3">
        <v>126105</v>
      </c>
      <c r="O925" s="5" t="s">
        <v>224</v>
      </c>
      <c r="P925" s="5" t="s">
        <v>224</v>
      </c>
      <c r="Q925" s="5" t="s">
        <v>613</v>
      </c>
      <c r="R925" s="5" t="s">
        <v>521</v>
      </c>
      <c r="S925" s="5" t="s">
        <v>521</v>
      </c>
      <c r="T925" s="3">
        <v>-25</v>
      </c>
      <c r="V925" s="6">
        <f>(G925-I925)*T925</f>
        <v>-156854.00000000003</v>
      </c>
    </row>
    <row r="926" spans="1:22" ht="12.75">
      <c r="A926" t="s">
        <v>20</v>
      </c>
      <c r="B926" s="3">
        <v>2017</v>
      </c>
      <c r="C926" s="3">
        <v>11673</v>
      </c>
      <c r="D926" s="3">
        <v>1</v>
      </c>
      <c r="E926" s="3">
        <v>2017</v>
      </c>
      <c r="F926" s="3">
        <v>6925</v>
      </c>
      <c r="G926" s="4">
        <v>910.0000000000001</v>
      </c>
      <c r="H926" s="4">
        <v>0</v>
      </c>
      <c r="I926" s="4">
        <v>0</v>
      </c>
      <c r="J926" s="3">
        <v>0</v>
      </c>
      <c r="K926" t="s">
        <v>26</v>
      </c>
      <c r="L926" t="s">
        <v>698</v>
      </c>
      <c r="M926" s="3">
        <v>131</v>
      </c>
      <c r="N926" s="3">
        <v>122245</v>
      </c>
      <c r="O926" s="5" t="s">
        <v>192</v>
      </c>
      <c r="P926" s="5" t="s">
        <v>192</v>
      </c>
      <c r="Q926" s="5" t="s">
        <v>521</v>
      </c>
      <c r="R926" s="5" t="s">
        <v>521</v>
      </c>
      <c r="S926" s="5" t="s">
        <v>521</v>
      </c>
      <c r="T926" s="3">
        <v>0</v>
      </c>
      <c r="V926" s="6">
        <f>(G926-I926)*T926</f>
        <v>0</v>
      </c>
    </row>
    <row r="927" spans="1:22" ht="12.75">
      <c r="A927" t="s">
        <v>20</v>
      </c>
      <c r="B927" s="3">
        <v>2017</v>
      </c>
      <c r="C927" s="3">
        <v>12840</v>
      </c>
      <c r="D927" s="3">
        <v>1</v>
      </c>
      <c r="E927" s="3">
        <v>2017</v>
      </c>
      <c r="F927" s="3">
        <v>6961</v>
      </c>
      <c r="G927" s="4">
        <v>1500.0000000000002</v>
      </c>
      <c r="H927" s="4">
        <v>0</v>
      </c>
      <c r="I927" s="4">
        <v>0</v>
      </c>
      <c r="J927" s="3">
        <v>0</v>
      </c>
      <c r="K927" t="s">
        <v>144</v>
      </c>
      <c r="L927" t="s">
        <v>699</v>
      </c>
      <c r="M927" s="3">
        <v>130</v>
      </c>
      <c r="N927" s="3">
        <v>210244</v>
      </c>
      <c r="O927" s="5" t="s">
        <v>94</v>
      </c>
      <c r="P927" s="5" t="s">
        <v>94</v>
      </c>
      <c r="Q927" s="5" t="s">
        <v>334</v>
      </c>
      <c r="R927" s="5" t="s">
        <v>389</v>
      </c>
      <c r="S927" s="5" t="s">
        <v>389</v>
      </c>
      <c r="T927" s="3">
        <v>-18</v>
      </c>
      <c r="V927" s="6">
        <f>(G927-I927)*T927</f>
        <v>-27000.000000000004</v>
      </c>
    </row>
    <row r="928" spans="1:22" ht="12.75">
      <c r="A928" t="s">
        <v>20</v>
      </c>
      <c r="B928" s="3">
        <v>2017</v>
      </c>
      <c r="C928" s="3">
        <v>12980</v>
      </c>
      <c r="D928" s="3">
        <v>1</v>
      </c>
      <c r="E928" s="3">
        <v>2017</v>
      </c>
      <c r="F928" s="3">
        <v>6962</v>
      </c>
      <c r="G928" s="4">
        <v>15948.02</v>
      </c>
      <c r="H928" s="4">
        <v>0</v>
      </c>
      <c r="I928" s="4">
        <v>1449.8200000000002</v>
      </c>
      <c r="J928" s="3">
        <v>1</v>
      </c>
      <c r="K928" t="s">
        <v>144</v>
      </c>
      <c r="L928" t="s">
        <v>700</v>
      </c>
      <c r="M928" s="3">
        <v>130</v>
      </c>
      <c r="N928" s="3">
        <v>291608</v>
      </c>
      <c r="O928" s="5" t="s">
        <v>111</v>
      </c>
      <c r="P928" s="5" t="s">
        <v>111</v>
      </c>
      <c r="Q928" s="5" t="s">
        <v>693</v>
      </c>
      <c r="R928" s="5" t="s">
        <v>389</v>
      </c>
      <c r="S928" s="5" t="s">
        <v>389</v>
      </c>
      <c r="T928" s="3">
        <v>-48</v>
      </c>
      <c r="V928" s="6">
        <f>(G928-I928)*T928</f>
        <v>-695913.6000000001</v>
      </c>
    </row>
    <row r="929" spans="1:22" ht="12.75">
      <c r="A929" t="s">
        <v>20</v>
      </c>
      <c r="B929" s="3">
        <v>2017</v>
      </c>
      <c r="C929" s="3">
        <v>13402</v>
      </c>
      <c r="D929" s="3">
        <v>1</v>
      </c>
      <c r="E929" s="3">
        <v>2017</v>
      </c>
      <c r="F929" s="3">
        <v>6963</v>
      </c>
      <c r="G929" s="4">
        <v>41807.96000000001</v>
      </c>
      <c r="H929" s="4">
        <v>0</v>
      </c>
      <c r="I929" s="4">
        <v>7539.14</v>
      </c>
      <c r="J929" s="3">
        <v>1</v>
      </c>
      <c r="K929" t="s">
        <v>292</v>
      </c>
      <c r="L929" t="s">
        <v>701</v>
      </c>
      <c r="M929" s="3">
        <v>130</v>
      </c>
      <c r="N929" s="3">
        <v>291802</v>
      </c>
      <c r="O929" s="5" t="s">
        <v>240</v>
      </c>
      <c r="P929" s="5" t="s">
        <v>240</v>
      </c>
      <c r="Q929" s="5" t="s">
        <v>702</v>
      </c>
      <c r="R929" s="5" t="s">
        <v>389</v>
      </c>
      <c r="S929" s="5" t="s">
        <v>389</v>
      </c>
      <c r="T929" s="3">
        <v>-23</v>
      </c>
      <c r="V929" s="6">
        <f>(G929-I929)*T929</f>
        <v>-788182.8600000001</v>
      </c>
    </row>
    <row r="930" spans="1:22" ht="12.75">
      <c r="A930" t="s">
        <v>20</v>
      </c>
      <c r="B930" s="3">
        <v>2017</v>
      </c>
      <c r="C930" s="3">
        <v>12731</v>
      </c>
      <c r="D930" s="3">
        <v>1</v>
      </c>
      <c r="E930" s="3">
        <v>2017</v>
      </c>
      <c r="F930" s="3">
        <v>6969</v>
      </c>
      <c r="G930" s="4">
        <v>32873.61</v>
      </c>
      <c r="H930" s="4">
        <v>0</v>
      </c>
      <c r="I930" s="4">
        <v>1565.41</v>
      </c>
      <c r="J930" s="3">
        <v>1</v>
      </c>
      <c r="K930" t="s">
        <v>21</v>
      </c>
      <c r="L930" t="s">
        <v>703</v>
      </c>
      <c r="M930" s="3">
        <v>130</v>
      </c>
      <c r="N930" s="3">
        <v>115509</v>
      </c>
      <c r="O930" s="5" t="s">
        <v>148</v>
      </c>
      <c r="P930" s="5" t="s">
        <v>148</v>
      </c>
      <c r="Q930" s="5" t="s">
        <v>185</v>
      </c>
      <c r="R930" s="5" t="s">
        <v>389</v>
      </c>
      <c r="S930" s="5" t="s">
        <v>389</v>
      </c>
      <c r="T930" s="3">
        <v>11</v>
      </c>
      <c r="V930" s="6">
        <f>(G930-I930)*T930</f>
        <v>344390.2</v>
      </c>
    </row>
    <row r="931" spans="1:22" ht="12.75">
      <c r="A931" t="s">
        <v>20</v>
      </c>
      <c r="B931" s="3">
        <v>2017</v>
      </c>
      <c r="C931" s="3">
        <v>209</v>
      </c>
      <c r="D931" s="3">
        <v>1</v>
      </c>
      <c r="E931" s="3">
        <v>2017</v>
      </c>
      <c r="F931" s="3">
        <v>6974</v>
      </c>
      <c r="G931" s="4">
        <v>17469.550000000003</v>
      </c>
      <c r="H931" s="4">
        <v>0</v>
      </c>
      <c r="I931" s="4">
        <v>3150.2500000000005</v>
      </c>
      <c r="J931" s="3">
        <v>1</v>
      </c>
      <c r="K931" t="s">
        <v>44</v>
      </c>
      <c r="L931" t="s">
        <v>704</v>
      </c>
      <c r="M931" s="3">
        <v>130</v>
      </c>
      <c r="N931" s="3">
        <v>126105</v>
      </c>
      <c r="O931" s="5" t="s">
        <v>705</v>
      </c>
      <c r="P931" s="5" t="s">
        <v>705</v>
      </c>
      <c r="Q931" s="5" t="s">
        <v>591</v>
      </c>
      <c r="R931" s="5" t="s">
        <v>706</v>
      </c>
      <c r="S931" s="5" t="s">
        <v>706</v>
      </c>
      <c r="T931" s="3">
        <v>217</v>
      </c>
      <c r="V931" s="6">
        <f>(G931-I931)*T931</f>
        <v>3107288.1000000006</v>
      </c>
    </row>
    <row r="932" spans="1:22" ht="12.75">
      <c r="A932" t="s">
        <v>20</v>
      </c>
      <c r="B932" s="3">
        <v>2017</v>
      </c>
      <c r="C932" s="3">
        <v>12747</v>
      </c>
      <c r="D932" s="3">
        <v>1</v>
      </c>
      <c r="E932" s="3">
        <v>2017</v>
      </c>
      <c r="F932" s="3">
        <v>6975</v>
      </c>
      <c r="G932" s="4">
        <v>5208</v>
      </c>
      <c r="H932" s="4">
        <v>0</v>
      </c>
      <c r="I932" s="4">
        <v>248.00000000000003</v>
      </c>
      <c r="J932" s="3">
        <v>1</v>
      </c>
      <c r="K932" t="s">
        <v>26</v>
      </c>
      <c r="L932" t="s">
        <v>707</v>
      </c>
      <c r="M932" s="3">
        <v>130</v>
      </c>
      <c r="N932" s="3">
        <v>286833</v>
      </c>
      <c r="O932" s="5" t="s">
        <v>94</v>
      </c>
      <c r="P932" s="5" t="s">
        <v>94</v>
      </c>
      <c r="Q932" s="5" t="s">
        <v>400</v>
      </c>
      <c r="R932" s="5" t="s">
        <v>706</v>
      </c>
      <c r="S932" s="5" t="s">
        <v>706</v>
      </c>
      <c r="T932" s="3">
        <v>-16</v>
      </c>
      <c r="V932" s="6">
        <f>(G932-I932)*T932</f>
        <v>-79360</v>
      </c>
    </row>
    <row r="933" spans="1:22" ht="12.75">
      <c r="A933" t="s">
        <v>20</v>
      </c>
      <c r="B933" s="3">
        <v>2017</v>
      </c>
      <c r="C933" s="3">
        <v>12743</v>
      </c>
      <c r="D933" s="3">
        <v>1</v>
      </c>
      <c r="E933" s="3">
        <v>2017</v>
      </c>
      <c r="F933" s="3">
        <v>6976</v>
      </c>
      <c r="G933" s="4">
        <v>5208</v>
      </c>
      <c r="H933" s="4">
        <v>0</v>
      </c>
      <c r="I933" s="4">
        <v>248.00000000000003</v>
      </c>
      <c r="J933" s="3">
        <v>1</v>
      </c>
      <c r="K933" t="s">
        <v>26</v>
      </c>
      <c r="L933" t="s">
        <v>708</v>
      </c>
      <c r="M933" s="3">
        <v>130</v>
      </c>
      <c r="N933" s="3">
        <v>286833</v>
      </c>
      <c r="O933" s="5" t="s">
        <v>94</v>
      </c>
      <c r="P933" s="5" t="s">
        <v>94</v>
      </c>
      <c r="Q933" s="5" t="s">
        <v>400</v>
      </c>
      <c r="R933" s="5" t="s">
        <v>706</v>
      </c>
      <c r="S933" s="5" t="s">
        <v>706</v>
      </c>
      <c r="T933" s="3">
        <v>-16</v>
      </c>
      <c r="V933" s="6">
        <f>(G933-I933)*T933</f>
        <v>-79360</v>
      </c>
    </row>
    <row r="934" spans="1:22" ht="12.75">
      <c r="A934" t="s">
        <v>20</v>
      </c>
      <c r="B934" s="3">
        <v>2017</v>
      </c>
      <c r="C934" s="3">
        <v>12744</v>
      </c>
      <c r="D934" s="3">
        <v>1</v>
      </c>
      <c r="E934" s="3">
        <v>2017</v>
      </c>
      <c r="F934" s="3">
        <v>6977</v>
      </c>
      <c r="G934" s="4">
        <v>2604</v>
      </c>
      <c r="H934" s="4">
        <v>0</v>
      </c>
      <c r="I934" s="4">
        <v>124.00000000000001</v>
      </c>
      <c r="J934" s="3">
        <v>1</v>
      </c>
      <c r="K934" t="s">
        <v>26</v>
      </c>
      <c r="L934" t="s">
        <v>709</v>
      </c>
      <c r="M934" s="3">
        <v>130</v>
      </c>
      <c r="N934" s="3">
        <v>286833</v>
      </c>
      <c r="O934" s="5" t="s">
        <v>94</v>
      </c>
      <c r="P934" s="5" t="s">
        <v>94</v>
      </c>
      <c r="Q934" s="5" t="s">
        <v>400</v>
      </c>
      <c r="R934" s="5" t="s">
        <v>706</v>
      </c>
      <c r="S934" s="5" t="s">
        <v>706</v>
      </c>
      <c r="T934" s="3">
        <v>-16</v>
      </c>
      <c r="V934" s="6">
        <f>(G934-I934)*T934</f>
        <v>-39680</v>
      </c>
    </row>
    <row r="935" spans="1:22" ht="12.75">
      <c r="A935" t="s">
        <v>20</v>
      </c>
      <c r="B935" s="3">
        <v>2017</v>
      </c>
      <c r="C935" s="3">
        <v>12860</v>
      </c>
      <c r="D935" s="3">
        <v>1</v>
      </c>
      <c r="E935" s="3">
        <v>2017</v>
      </c>
      <c r="F935" s="3">
        <v>6978</v>
      </c>
      <c r="G935" s="4">
        <v>1812.0000000000002</v>
      </c>
      <c r="H935" s="4">
        <v>0</v>
      </c>
      <c r="I935" s="4">
        <v>0</v>
      </c>
      <c r="J935" s="3">
        <v>0</v>
      </c>
      <c r="K935" t="s">
        <v>26</v>
      </c>
      <c r="L935" t="s">
        <v>710</v>
      </c>
      <c r="M935" s="3">
        <v>131</v>
      </c>
      <c r="N935" s="3">
        <v>231404</v>
      </c>
      <c r="O935" s="5" t="s">
        <v>94</v>
      </c>
      <c r="P935" s="5" t="s">
        <v>94</v>
      </c>
      <c r="Q935" s="5" t="s">
        <v>334</v>
      </c>
      <c r="R935" s="5" t="s">
        <v>706</v>
      </c>
      <c r="S935" s="5" t="s">
        <v>706</v>
      </c>
      <c r="T935" s="3">
        <v>-17</v>
      </c>
      <c r="V935" s="6">
        <f>(G935-I935)*T935</f>
        <v>-30804.000000000004</v>
      </c>
    </row>
    <row r="936" spans="1:22" ht="12.75">
      <c r="A936" t="s">
        <v>20</v>
      </c>
      <c r="B936" s="3">
        <v>2017</v>
      </c>
      <c r="C936" s="3">
        <v>11699</v>
      </c>
      <c r="D936" s="3">
        <v>1</v>
      </c>
      <c r="E936" s="3">
        <v>2017</v>
      </c>
      <c r="F936" s="3">
        <v>6980</v>
      </c>
      <c r="G936" s="4">
        <v>9999.12</v>
      </c>
      <c r="H936" s="4">
        <v>0</v>
      </c>
      <c r="I936" s="4">
        <v>1803.12</v>
      </c>
      <c r="J936" s="3">
        <v>1</v>
      </c>
      <c r="K936" t="s">
        <v>26</v>
      </c>
      <c r="L936" t="s">
        <v>711</v>
      </c>
      <c r="M936" s="3">
        <v>130</v>
      </c>
      <c r="N936" s="3">
        <v>289958</v>
      </c>
      <c r="O936" s="5" t="s">
        <v>192</v>
      </c>
      <c r="P936" s="5" t="s">
        <v>192</v>
      </c>
      <c r="Q936" s="5" t="s">
        <v>521</v>
      </c>
      <c r="R936" s="5" t="s">
        <v>706</v>
      </c>
      <c r="S936" s="5" t="s">
        <v>706</v>
      </c>
      <c r="T936" s="3">
        <v>5</v>
      </c>
      <c r="V936" s="6">
        <f>(G936-I936)*T936</f>
        <v>40980</v>
      </c>
    </row>
    <row r="937" spans="1:22" ht="12.75">
      <c r="A937" t="s">
        <v>20</v>
      </c>
      <c r="B937" s="3">
        <v>2017</v>
      </c>
      <c r="C937" s="3">
        <v>11634</v>
      </c>
      <c r="D937" s="3">
        <v>1</v>
      </c>
      <c r="E937" s="3">
        <v>2017</v>
      </c>
      <c r="F937" s="3">
        <v>6981</v>
      </c>
      <c r="G937" s="4">
        <v>7686.000000000001</v>
      </c>
      <c r="H937" s="4">
        <v>0</v>
      </c>
      <c r="I937" s="4">
        <v>1386</v>
      </c>
      <c r="J937" s="3">
        <v>1</v>
      </c>
      <c r="K937" t="s">
        <v>26</v>
      </c>
      <c r="L937" t="s">
        <v>712</v>
      </c>
      <c r="M937" s="3">
        <v>130</v>
      </c>
      <c r="N937" s="3">
        <v>289527</v>
      </c>
      <c r="O937" s="5" t="s">
        <v>228</v>
      </c>
      <c r="P937" s="5" t="s">
        <v>228</v>
      </c>
      <c r="Q937" s="5" t="s">
        <v>610</v>
      </c>
      <c r="R937" s="5" t="s">
        <v>706</v>
      </c>
      <c r="S937" s="5" t="s">
        <v>706</v>
      </c>
      <c r="T937" s="3">
        <v>-23</v>
      </c>
      <c r="V937" s="6">
        <f>(G937-I937)*T937</f>
        <v>-144900.00000000003</v>
      </c>
    </row>
    <row r="938" spans="1:22" ht="12.75">
      <c r="A938" t="s">
        <v>20</v>
      </c>
      <c r="B938" s="3">
        <v>2017</v>
      </c>
      <c r="C938" s="3">
        <v>11635</v>
      </c>
      <c r="D938" s="3">
        <v>1</v>
      </c>
      <c r="E938" s="3">
        <v>2017</v>
      </c>
      <c r="F938" s="3">
        <v>6982</v>
      </c>
      <c r="G938" s="4">
        <v>1647.0000000000002</v>
      </c>
      <c r="H938" s="4">
        <v>0</v>
      </c>
      <c r="I938" s="4">
        <v>297</v>
      </c>
      <c r="J938" s="3">
        <v>1</v>
      </c>
      <c r="K938" t="s">
        <v>26</v>
      </c>
      <c r="L938" t="s">
        <v>713</v>
      </c>
      <c r="M938" s="3">
        <v>130</v>
      </c>
      <c r="N938" s="3">
        <v>122346</v>
      </c>
      <c r="O938" s="5" t="s">
        <v>228</v>
      </c>
      <c r="P938" s="5" t="s">
        <v>228</v>
      </c>
      <c r="Q938" s="5" t="s">
        <v>521</v>
      </c>
      <c r="R938" s="5" t="s">
        <v>706</v>
      </c>
      <c r="S938" s="5" t="s">
        <v>706</v>
      </c>
      <c r="T938" s="3">
        <v>5</v>
      </c>
      <c r="V938" s="6">
        <f>(G938-I938)*T938</f>
        <v>6750.000000000001</v>
      </c>
    </row>
    <row r="939" spans="1:22" ht="12.75">
      <c r="A939" t="s">
        <v>20</v>
      </c>
      <c r="B939" s="3">
        <v>2017</v>
      </c>
      <c r="C939" s="3">
        <v>11712</v>
      </c>
      <c r="D939" s="3">
        <v>1</v>
      </c>
      <c r="E939" s="3">
        <v>2017</v>
      </c>
      <c r="F939" s="3">
        <v>6983</v>
      </c>
      <c r="G939" s="4">
        <v>2433.9</v>
      </c>
      <c r="H939" s="4">
        <v>0</v>
      </c>
      <c r="I939" s="4">
        <v>438.9</v>
      </c>
      <c r="J939" s="3">
        <v>1</v>
      </c>
      <c r="K939" t="s">
        <v>26</v>
      </c>
      <c r="L939" t="s">
        <v>714</v>
      </c>
      <c r="M939" s="3">
        <v>130</v>
      </c>
      <c r="N939" s="3">
        <v>237208</v>
      </c>
      <c r="O939" s="5" t="s">
        <v>487</v>
      </c>
      <c r="P939" s="5" t="s">
        <v>487</v>
      </c>
      <c r="Q939" s="5" t="s">
        <v>281</v>
      </c>
      <c r="R939" s="5" t="s">
        <v>706</v>
      </c>
      <c r="S939" s="5" t="s">
        <v>706</v>
      </c>
      <c r="T939" s="3">
        <v>3</v>
      </c>
      <c r="V939" s="6">
        <f>(G939-I939)*T939</f>
        <v>5985</v>
      </c>
    </row>
    <row r="940" spans="1:22" ht="12.75">
      <c r="A940" t="s">
        <v>20</v>
      </c>
      <c r="B940" s="3">
        <v>2017</v>
      </c>
      <c r="C940" s="3">
        <v>11726</v>
      </c>
      <c r="D940" s="3">
        <v>1</v>
      </c>
      <c r="E940" s="3">
        <v>2017</v>
      </c>
      <c r="F940" s="3">
        <v>6984</v>
      </c>
      <c r="G940" s="4">
        <v>274.5</v>
      </c>
      <c r="H940" s="4">
        <v>0</v>
      </c>
      <c r="I940" s="4">
        <v>49.50000000000001</v>
      </c>
      <c r="J940" s="3">
        <v>1</v>
      </c>
      <c r="K940" t="s">
        <v>26</v>
      </c>
      <c r="L940" t="s">
        <v>715</v>
      </c>
      <c r="M940" s="3">
        <v>130</v>
      </c>
      <c r="N940" s="3">
        <v>118897</v>
      </c>
      <c r="O940" s="5" t="s">
        <v>61</v>
      </c>
      <c r="P940" s="5" t="s">
        <v>61</v>
      </c>
      <c r="Q940" s="5" t="s">
        <v>706</v>
      </c>
      <c r="R940" s="5" t="s">
        <v>706</v>
      </c>
      <c r="S940" s="5" t="s">
        <v>706</v>
      </c>
      <c r="T940" s="3">
        <v>0</v>
      </c>
      <c r="V940" s="6">
        <f>(G940-I940)*T940</f>
        <v>0</v>
      </c>
    </row>
    <row r="941" spans="1:22" ht="12.75">
      <c r="A941" t="s">
        <v>20</v>
      </c>
      <c r="B941" s="3">
        <v>2017</v>
      </c>
      <c r="C941" s="3">
        <v>12704</v>
      </c>
      <c r="D941" s="3">
        <v>1</v>
      </c>
      <c r="E941" s="3">
        <v>2017</v>
      </c>
      <c r="F941" s="3">
        <v>6985</v>
      </c>
      <c r="G941" s="4">
        <v>136.64000000000001</v>
      </c>
      <c r="H941" s="4">
        <v>0</v>
      </c>
      <c r="I941" s="4">
        <v>24.64</v>
      </c>
      <c r="J941" s="3">
        <v>1</v>
      </c>
      <c r="K941" t="s">
        <v>26</v>
      </c>
      <c r="L941" t="s">
        <v>716</v>
      </c>
      <c r="M941" s="3">
        <v>130</v>
      </c>
      <c r="N941" s="3">
        <v>115259</v>
      </c>
      <c r="O941" s="5" t="s">
        <v>148</v>
      </c>
      <c r="P941" s="5" t="s">
        <v>148</v>
      </c>
      <c r="Q941" s="5" t="s">
        <v>334</v>
      </c>
      <c r="R941" s="5" t="s">
        <v>706</v>
      </c>
      <c r="S941" s="5" t="s">
        <v>706</v>
      </c>
      <c r="T941" s="3">
        <v>-17</v>
      </c>
      <c r="V941" s="6">
        <f>(G941-I941)*T941</f>
        <v>-1904.0000000000002</v>
      </c>
    </row>
    <row r="942" spans="1:22" ht="12.75">
      <c r="A942" t="s">
        <v>20</v>
      </c>
      <c r="B942" s="3">
        <v>2017</v>
      </c>
      <c r="C942" s="3">
        <v>12923</v>
      </c>
      <c r="D942" s="3">
        <v>1</v>
      </c>
      <c r="E942" s="3">
        <v>2017</v>
      </c>
      <c r="F942" s="3">
        <v>6986</v>
      </c>
      <c r="G942" s="4">
        <v>709.1300000000001</v>
      </c>
      <c r="H942" s="4">
        <v>0</v>
      </c>
      <c r="I942" s="4">
        <v>127.88000000000001</v>
      </c>
      <c r="J942" s="3">
        <v>1</v>
      </c>
      <c r="K942" t="s">
        <v>26</v>
      </c>
      <c r="L942" t="s">
        <v>717</v>
      </c>
      <c r="M942" s="3">
        <v>130</v>
      </c>
      <c r="N942" s="3">
        <v>123861</v>
      </c>
      <c r="O942" s="5" t="s">
        <v>185</v>
      </c>
      <c r="P942" s="5" t="s">
        <v>185</v>
      </c>
      <c r="Q942" s="5" t="s">
        <v>334</v>
      </c>
      <c r="R942" s="5" t="s">
        <v>706</v>
      </c>
      <c r="S942" s="5" t="s">
        <v>706</v>
      </c>
      <c r="T942" s="3">
        <v>-17</v>
      </c>
      <c r="V942" s="6">
        <f>(G942-I942)*T942</f>
        <v>-9881.250000000002</v>
      </c>
    </row>
    <row r="943" spans="1:22" ht="12.75">
      <c r="A943" t="s">
        <v>20</v>
      </c>
      <c r="B943" s="3">
        <v>2017</v>
      </c>
      <c r="C943" s="3">
        <v>13444</v>
      </c>
      <c r="D943" s="3">
        <v>1</v>
      </c>
      <c r="E943" s="3">
        <v>2017</v>
      </c>
      <c r="F943" s="3">
        <v>6987</v>
      </c>
      <c r="G943" s="4">
        <v>4649.56</v>
      </c>
      <c r="H943" s="4">
        <v>0</v>
      </c>
      <c r="I943" s="4">
        <v>221.41000000000003</v>
      </c>
      <c r="J943" s="3">
        <v>1</v>
      </c>
      <c r="K943" t="s">
        <v>26</v>
      </c>
      <c r="L943" t="s">
        <v>718</v>
      </c>
      <c r="M943" s="3">
        <v>130</v>
      </c>
      <c r="N943" s="3">
        <v>274261</v>
      </c>
      <c r="O943" s="5" t="s">
        <v>522</v>
      </c>
      <c r="P943" s="5" t="s">
        <v>522</v>
      </c>
      <c r="Q943" s="5" t="s">
        <v>610</v>
      </c>
      <c r="R943" s="5" t="s">
        <v>662</v>
      </c>
      <c r="S943" s="5" t="s">
        <v>662</v>
      </c>
      <c r="T943" s="3">
        <v>-22</v>
      </c>
      <c r="V943" s="6">
        <f>(G943-I943)*T943</f>
        <v>-97419.30000000002</v>
      </c>
    </row>
    <row r="944" spans="1:22" ht="12.75">
      <c r="A944" t="s">
        <v>20</v>
      </c>
      <c r="B944" s="3">
        <v>2017</v>
      </c>
      <c r="C944" s="3">
        <v>13441</v>
      </c>
      <c r="D944" s="3">
        <v>1</v>
      </c>
      <c r="E944" s="3">
        <v>2017</v>
      </c>
      <c r="F944" s="3">
        <v>6987</v>
      </c>
      <c r="G944" s="4">
        <v>10569.820000000002</v>
      </c>
      <c r="H944" s="4">
        <v>0</v>
      </c>
      <c r="I944" s="4">
        <v>503.32000000000005</v>
      </c>
      <c r="J944" s="3">
        <v>1</v>
      </c>
      <c r="K944" t="s">
        <v>26</v>
      </c>
      <c r="L944" t="s">
        <v>718</v>
      </c>
      <c r="M944" s="3">
        <v>130</v>
      </c>
      <c r="N944" s="3">
        <v>274261</v>
      </c>
      <c r="O944" s="5" t="s">
        <v>522</v>
      </c>
      <c r="P944" s="5" t="s">
        <v>522</v>
      </c>
      <c r="Q944" s="5" t="s">
        <v>610</v>
      </c>
      <c r="R944" s="5" t="s">
        <v>662</v>
      </c>
      <c r="S944" s="5" t="s">
        <v>662</v>
      </c>
      <c r="T944" s="3">
        <v>-22</v>
      </c>
      <c r="V944" s="6">
        <f>(G944-I944)*T944</f>
        <v>-221463.00000000003</v>
      </c>
    </row>
    <row r="945" spans="1:22" ht="12.75">
      <c r="A945" t="s">
        <v>20</v>
      </c>
      <c r="B945" s="3">
        <v>2017</v>
      </c>
      <c r="C945" s="3">
        <v>12058</v>
      </c>
      <c r="D945" s="3">
        <v>1</v>
      </c>
      <c r="E945" s="3">
        <v>2017</v>
      </c>
      <c r="F945" s="3">
        <v>6988</v>
      </c>
      <c r="G945" s="4">
        <v>45821.16</v>
      </c>
      <c r="H945" s="4">
        <v>0</v>
      </c>
      <c r="I945" s="4">
        <v>2181.96</v>
      </c>
      <c r="J945" s="3">
        <v>1</v>
      </c>
      <c r="K945" t="s">
        <v>342</v>
      </c>
      <c r="L945" t="s">
        <v>719</v>
      </c>
      <c r="M945" s="3">
        <v>130</v>
      </c>
      <c r="N945" s="3">
        <v>117765</v>
      </c>
      <c r="O945" s="5" t="s">
        <v>92</v>
      </c>
      <c r="P945" s="5" t="s">
        <v>92</v>
      </c>
      <c r="Q945" s="5" t="s">
        <v>720</v>
      </c>
      <c r="R945" s="5" t="s">
        <v>662</v>
      </c>
      <c r="S945" s="5" t="s">
        <v>662</v>
      </c>
      <c r="T945" s="3">
        <v>-36</v>
      </c>
      <c r="V945" s="6">
        <f>(G945-I945)*T945</f>
        <v>-1571011.2000000002</v>
      </c>
    </row>
    <row r="946" spans="1:22" ht="12.75">
      <c r="A946" t="s">
        <v>20</v>
      </c>
      <c r="B946" s="3">
        <v>2017</v>
      </c>
      <c r="C946" s="3">
        <v>10106</v>
      </c>
      <c r="D946" s="3">
        <v>1</v>
      </c>
      <c r="E946" s="3">
        <v>2017</v>
      </c>
      <c r="F946" s="3">
        <v>6989</v>
      </c>
      <c r="G946" s="4">
        <v>925.58</v>
      </c>
      <c r="H946" s="4">
        <v>0</v>
      </c>
      <c r="I946" s="4">
        <v>44.080000000000005</v>
      </c>
      <c r="J946" s="3">
        <v>1</v>
      </c>
      <c r="K946" t="s">
        <v>26</v>
      </c>
      <c r="L946" t="s">
        <v>721</v>
      </c>
      <c r="M946" s="3">
        <v>130</v>
      </c>
      <c r="N946" s="3">
        <v>117765</v>
      </c>
      <c r="O946" s="5" t="s">
        <v>191</v>
      </c>
      <c r="P946" s="5" t="s">
        <v>191</v>
      </c>
      <c r="Q946" s="5" t="s">
        <v>521</v>
      </c>
      <c r="R946" s="5" t="s">
        <v>662</v>
      </c>
      <c r="S946" s="5" t="s">
        <v>662</v>
      </c>
      <c r="T946" s="3">
        <v>6</v>
      </c>
      <c r="V946" s="6">
        <f>(G946-I946)*T946</f>
        <v>5289</v>
      </c>
    </row>
    <row r="947" spans="1:22" ht="12.75">
      <c r="A947" t="s">
        <v>20</v>
      </c>
      <c r="B947" s="3">
        <v>2017</v>
      </c>
      <c r="C947" s="3">
        <v>10107</v>
      </c>
      <c r="D947" s="3">
        <v>1</v>
      </c>
      <c r="E947" s="3">
        <v>2017</v>
      </c>
      <c r="F947" s="3">
        <v>6989</v>
      </c>
      <c r="G947" s="4">
        <v>1010.1000000000001</v>
      </c>
      <c r="H947" s="4">
        <v>0</v>
      </c>
      <c r="I947" s="4">
        <v>48.1</v>
      </c>
      <c r="J947" s="3">
        <v>1</v>
      </c>
      <c r="K947" t="s">
        <v>26</v>
      </c>
      <c r="L947" t="s">
        <v>722</v>
      </c>
      <c r="M947" s="3">
        <v>130</v>
      </c>
      <c r="N947" s="3">
        <v>117765</v>
      </c>
      <c r="O947" s="5" t="s">
        <v>191</v>
      </c>
      <c r="P947" s="5" t="s">
        <v>191</v>
      </c>
      <c r="Q947" s="5" t="s">
        <v>521</v>
      </c>
      <c r="R947" s="5" t="s">
        <v>662</v>
      </c>
      <c r="S947" s="5" t="s">
        <v>662</v>
      </c>
      <c r="T947" s="3">
        <v>6</v>
      </c>
      <c r="V947" s="6">
        <f>(G947-I947)*T947</f>
        <v>5772.000000000001</v>
      </c>
    </row>
    <row r="948" spans="1:22" ht="12.75">
      <c r="A948" t="s">
        <v>20</v>
      </c>
      <c r="B948" s="3">
        <v>2017</v>
      </c>
      <c r="C948" s="3">
        <v>10103</v>
      </c>
      <c r="D948" s="3">
        <v>1</v>
      </c>
      <c r="E948" s="3">
        <v>2017</v>
      </c>
      <c r="F948" s="3">
        <v>6989</v>
      </c>
      <c r="G948" s="4">
        <v>12976.2</v>
      </c>
      <c r="H948" s="4">
        <v>0</v>
      </c>
      <c r="I948" s="4">
        <v>617.9100000000001</v>
      </c>
      <c r="J948" s="3">
        <v>1</v>
      </c>
      <c r="K948" t="s">
        <v>26</v>
      </c>
      <c r="L948" t="s">
        <v>723</v>
      </c>
      <c r="M948" s="3">
        <v>130</v>
      </c>
      <c r="N948" s="3">
        <v>117765</v>
      </c>
      <c r="O948" s="5" t="s">
        <v>191</v>
      </c>
      <c r="P948" s="5" t="s">
        <v>191</v>
      </c>
      <c r="Q948" s="5" t="s">
        <v>521</v>
      </c>
      <c r="R948" s="5" t="s">
        <v>662</v>
      </c>
      <c r="S948" s="5" t="s">
        <v>662</v>
      </c>
      <c r="T948" s="3">
        <v>6</v>
      </c>
      <c r="V948" s="6">
        <f>(G948-I948)*T948</f>
        <v>74149.74</v>
      </c>
    </row>
    <row r="949" spans="1:22" ht="12.75">
      <c r="A949" t="s">
        <v>20</v>
      </c>
      <c r="B949" s="3">
        <v>2017</v>
      </c>
      <c r="C949" s="3">
        <v>10310</v>
      </c>
      <c r="D949" s="3">
        <v>1</v>
      </c>
      <c r="E949" s="3">
        <v>2017</v>
      </c>
      <c r="F949" s="3">
        <v>6994</v>
      </c>
      <c r="G949" s="4">
        <v>1562.34</v>
      </c>
      <c r="H949" s="4">
        <v>0</v>
      </c>
      <c r="I949" s="4">
        <v>0</v>
      </c>
      <c r="J949" s="3">
        <v>0</v>
      </c>
      <c r="K949" t="s">
        <v>26</v>
      </c>
      <c r="L949" t="s">
        <v>724</v>
      </c>
      <c r="M949" s="3">
        <v>131</v>
      </c>
      <c r="N949" s="3">
        <v>291284</v>
      </c>
      <c r="O949" s="5" t="s">
        <v>74</v>
      </c>
      <c r="P949" s="5" t="s">
        <v>74</v>
      </c>
      <c r="Q949" s="5" t="s">
        <v>126</v>
      </c>
      <c r="R949" s="5" t="s">
        <v>662</v>
      </c>
      <c r="S949" s="5" t="s">
        <v>662</v>
      </c>
      <c r="T949" s="3">
        <v>12</v>
      </c>
      <c r="V949" s="6">
        <f>(G949-I949)*T949</f>
        <v>18748.079999999998</v>
      </c>
    </row>
    <row r="950" spans="1:22" ht="12.75">
      <c r="A950" t="s">
        <v>20</v>
      </c>
      <c r="B950" s="3">
        <v>2017</v>
      </c>
      <c r="C950" s="3">
        <v>6768</v>
      </c>
      <c r="D950" s="3">
        <v>1</v>
      </c>
      <c r="E950" s="3">
        <v>2017</v>
      </c>
      <c r="F950" s="3">
        <v>6995</v>
      </c>
      <c r="G950" s="4">
        <v>1820.7800000000002</v>
      </c>
      <c r="H950" s="4">
        <v>0</v>
      </c>
      <c r="I950" s="4">
        <v>0</v>
      </c>
      <c r="J950" s="3">
        <v>0</v>
      </c>
      <c r="K950" t="s">
        <v>26</v>
      </c>
      <c r="L950" s="7" t="s">
        <v>725</v>
      </c>
      <c r="M950" s="3">
        <v>130</v>
      </c>
      <c r="N950" s="3">
        <v>282015</v>
      </c>
      <c r="O950" s="5" t="s">
        <v>726</v>
      </c>
      <c r="P950" s="5" t="s">
        <v>726</v>
      </c>
      <c r="Q950" s="5" t="s">
        <v>222</v>
      </c>
      <c r="R950" s="5" t="s">
        <v>662</v>
      </c>
      <c r="S950" s="5" t="s">
        <v>662</v>
      </c>
      <c r="T950" s="3">
        <v>105</v>
      </c>
      <c r="V950" s="6">
        <f>(G950-I950)*T950</f>
        <v>191181.90000000002</v>
      </c>
    </row>
    <row r="951" spans="1:22" ht="12.75">
      <c r="A951" t="s">
        <v>20</v>
      </c>
      <c r="B951" s="3">
        <v>2017</v>
      </c>
      <c r="C951" s="3">
        <v>8634</v>
      </c>
      <c r="D951" s="3">
        <v>1</v>
      </c>
      <c r="E951" s="3">
        <v>2017</v>
      </c>
      <c r="F951" s="3">
        <v>6995</v>
      </c>
      <c r="G951" s="4">
        <v>1820.7800000000002</v>
      </c>
      <c r="H951" s="4">
        <v>0</v>
      </c>
      <c r="I951" s="4">
        <v>0</v>
      </c>
      <c r="J951" s="3">
        <v>0</v>
      </c>
      <c r="K951" t="s">
        <v>26</v>
      </c>
      <c r="L951" t="s">
        <v>727</v>
      </c>
      <c r="M951" s="3">
        <v>130</v>
      </c>
      <c r="N951" s="3">
        <v>282015</v>
      </c>
      <c r="O951" s="5" t="s">
        <v>30</v>
      </c>
      <c r="P951" s="5" t="s">
        <v>30</v>
      </c>
      <c r="Q951" s="5" t="s">
        <v>113</v>
      </c>
      <c r="R951" s="5" t="s">
        <v>662</v>
      </c>
      <c r="S951" s="5" t="s">
        <v>662</v>
      </c>
      <c r="T951" s="3">
        <v>71</v>
      </c>
      <c r="V951" s="6">
        <f>(G951-I951)*T951</f>
        <v>129275.38000000002</v>
      </c>
    </row>
    <row r="952" spans="1:22" ht="12.75">
      <c r="A952" t="s">
        <v>20</v>
      </c>
      <c r="B952" s="3">
        <v>2017</v>
      </c>
      <c r="C952" s="3">
        <v>9899</v>
      </c>
      <c r="D952" s="3">
        <v>1</v>
      </c>
      <c r="E952" s="3">
        <v>2017</v>
      </c>
      <c r="F952" s="3">
        <v>6995</v>
      </c>
      <c r="G952" s="4">
        <v>1820.7800000000002</v>
      </c>
      <c r="H952" s="4">
        <v>0</v>
      </c>
      <c r="I952" s="4">
        <v>0</v>
      </c>
      <c r="J952" s="3">
        <v>0</v>
      </c>
      <c r="K952" t="s">
        <v>26</v>
      </c>
      <c r="L952" t="s">
        <v>728</v>
      </c>
      <c r="M952" s="3">
        <v>130</v>
      </c>
      <c r="N952" s="3">
        <v>282015</v>
      </c>
      <c r="O952" s="5" t="s">
        <v>116</v>
      </c>
      <c r="P952" s="5" t="s">
        <v>116</v>
      </c>
      <c r="Q952" s="5" t="s">
        <v>393</v>
      </c>
      <c r="R952" s="5" t="s">
        <v>662</v>
      </c>
      <c r="S952" s="5" t="s">
        <v>662</v>
      </c>
      <c r="T952" s="3">
        <v>43</v>
      </c>
      <c r="V952" s="6">
        <f>(G952-I952)*T952</f>
        <v>78293.54000000001</v>
      </c>
    </row>
    <row r="953" spans="1:22" ht="12.75">
      <c r="A953" t="s">
        <v>20</v>
      </c>
      <c r="B953" s="3">
        <v>2017</v>
      </c>
      <c r="C953" s="3">
        <v>8501</v>
      </c>
      <c r="D953" s="3">
        <v>1</v>
      </c>
      <c r="E953" s="3">
        <v>2017</v>
      </c>
      <c r="F953" s="3">
        <v>6996</v>
      </c>
      <c r="G953" s="4">
        <v>105.00000000000001</v>
      </c>
      <c r="H953" s="4">
        <v>0</v>
      </c>
      <c r="I953" s="4">
        <v>5</v>
      </c>
      <c r="J953" s="3">
        <v>1</v>
      </c>
      <c r="K953" t="s">
        <v>26</v>
      </c>
      <c r="L953" t="s">
        <v>729</v>
      </c>
      <c r="M953" s="3">
        <v>130</v>
      </c>
      <c r="N953" s="3">
        <v>117363</v>
      </c>
      <c r="O953" s="5" t="s">
        <v>730</v>
      </c>
      <c r="P953" s="5" t="s">
        <v>730</v>
      </c>
      <c r="Q953" s="5" t="s">
        <v>31</v>
      </c>
      <c r="R953" s="5" t="s">
        <v>662</v>
      </c>
      <c r="S953" s="5" t="s">
        <v>662</v>
      </c>
      <c r="T953" s="3">
        <v>76</v>
      </c>
      <c r="V953" s="6">
        <f>(G953-I953)*T953</f>
        <v>7600.000000000001</v>
      </c>
    </row>
    <row r="954" spans="1:22" ht="12.75">
      <c r="A954" t="s">
        <v>20</v>
      </c>
      <c r="B954" s="3">
        <v>2017</v>
      </c>
      <c r="C954" s="3">
        <v>9997</v>
      </c>
      <c r="D954" s="3">
        <v>1</v>
      </c>
      <c r="E954" s="3">
        <v>2017</v>
      </c>
      <c r="F954" s="3">
        <v>6996</v>
      </c>
      <c r="G954" s="4">
        <v>105.00000000000001</v>
      </c>
      <c r="H954" s="4">
        <v>0</v>
      </c>
      <c r="I954" s="4">
        <v>5</v>
      </c>
      <c r="J954" s="3">
        <v>1</v>
      </c>
      <c r="K954" t="s">
        <v>26</v>
      </c>
      <c r="L954" t="s">
        <v>731</v>
      </c>
      <c r="M954" s="3">
        <v>130</v>
      </c>
      <c r="N954" s="3">
        <v>117363</v>
      </c>
      <c r="O954" s="5" t="s">
        <v>110</v>
      </c>
      <c r="P954" s="5" t="s">
        <v>110</v>
      </c>
      <c r="Q954" s="5" t="s">
        <v>114</v>
      </c>
      <c r="R954" s="5" t="s">
        <v>662</v>
      </c>
      <c r="S954" s="5" t="s">
        <v>662</v>
      </c>
      <c r="T954" s="3">
        <v>41</v>
      </c>
      <c r="V954" s="6">
        <f>(G954-I954)*T954</f>
        <v>4100.000000000001</v>
      </c>
    </row>
    <row r="955" spans="1:22" ht="12.75">
      <c r="A955" t="s">
        <v>20</v>
      </c>
      <c r="B955" s="3">
        <v>2017</v>
      </c>
      <c r="C955" s="3">
        <v>10608</v>
      </c>
      <c r="D955" s="3">
        <v>1</v>
      </c>
      <c r="E955" s="3">
        <v>2017</v>
      </c>
      <c r="F955" s="3">
        <v>6996</v>
      </c>
      <c r="G955" s="4">
        <v>105.00000000000001</v>
      </c>
      <c r="H955" s="4">
        <v>0</v>
      </c>
      <c r="I955" s="4">
        <v>5</v>
      </c>
      <c r="J955" s="3">
        <v>1</v>
      </c>
      <c r="K955" t="s">
        <v>26</v>
      </c>
      <c r="L955" t="s">
        <v>732</v>
      </c>
      <c r="M955" s="3">
        <v>130</v>
      </c>
      <c r="N955" s="3">
        <v>117363</v>
      </c>
      <c r="O955" s="5" t="s">
        <v>266</v>
      </c>
      <c r="P955" s="5" t="s">
        <v>266</v>
      </c>
      <c r="Q955" s="5" t="s">
        <v>94</v>
      </c>
      <c r="R955" s="5" t="s">
        <v>662</v>
      </c>
      <c r="S955" s="5" t="s">
        <v>662</v>
      </c>
      <c r="T955" s="3">
        <v>14</v>
      </c>
      <c r="V955" s="6">
        <f>(G955-I955)*T955</f>
        <v>1400.0000000000002</v>
      </c>
    </row>
    <row r="956" spans="1:22" ht="12.75">
      <c r="A956" t="s">
        <v>20</v>
      </c>
      <c r="B956" s="3">
        <v>2017</v>
      </c>
      <c r="C956" s="3">
        <v>7670</v>
      </c>
      <c r="D956" s="3">
        <v>1</v>
      </c>
      <c r="E956" s="3">
        <v>2017</v>
      </c>
      <c r="F956" s="3">
        <v>6997</v>
      </c>
      <c r="G956" s="4">
        <v>366.67</v>
      </c>
      <c r="H956" s="4">
        <v>0</v>
      </c>
      <c r="I956" s="4">
        <v>14.100000000000001</v>
      </c>
      <c r="J956" s="3">
        <v>1</v>
      </c>
      <c r="K956" t="s">
        <v>26</v>
      </c>
      <c r="L956" t="s">
        <v>733</v>
      </c>
      <c r="M956" s="3">
        <v>130</v>
      </c>
      <c r="N956" s="3">
        <v>115511</v>
      </c>
      <c r="O956" s="5" t="s">
        <v>415</v>
      </c>
      <c r="P956" s="5" t="s">
        <v>415</v>
      </c>
      <c r="Q956" s="5" t="s">
        <v>54</v>
      </c>
      <c r="R956" s="5" t="s">
        <v>662</v>
      </c>
      <c r="S956" s="5" t="s">
        <v>662</v>
      </c>
      <c r="T956" s="3">
        <v>77</v>
      </c>
      <c r="V956" s="6">
        <f>(G956-I956)*T956</f>
        <v>27147.89</v>
      </c>
    </row>
    <row r="957" spans="1:22" ht="12.75">
      <c r="A957" t="s">
        <v>20</v>
      </c>
      <c r="B957" s="3">
        <v>2017</v>
      </c>
      <c r="C957" s="3">
        <v>7671</v>
      </c>
      <c r="D957" s="3">
        <v>1</v>
      </c>
      <c r="E957" s="3">
        <v>2017</v>
      </c>
      <c r="F957" s="3">
        <v>6997</v>
      </c>
      <c r="G957" s="4">
        <v>366.67</v>
      </c>
      <c r="H957" s="4">
        <v>0</v>
      </c>
      <c r="I957" s="4">
        <v>14.100000000000001</v>
      </c>
      <c r="J957" s="3">
        <v>1</v>
      </c>
      <c r="K957" t="s">
        <v>26</v>
      </c>
      <c r="L957" t="s">
        <v>734</v>
      </c>
      <c r="M957" s="3">
        <v>130</v>
      </c>
      <c r="N957" s="3">
        <v>115511</v>
      </c>
      <c r="O957" s="5" t="s">
        <v>415</v>
      </c>
      <c r="P957" s="5" t="s">
        <v>415</v>
      </c>
      <c r="Q957" s="5" t="s">
        <v>54</v>
      </c>
      <c r="R957" s="5" t="s">
        <v>662</v>
      </c>
      <c r="S957" s="5" t="s">
        <v>662</v>
      </c>
      <c r="T957" s="3">
        <v>77</v>
      </c>
      <c r="V957" s="6">
        <f>(G957-I957)*T957</f>
        <v>27147.89</v>
      </c>
    </row>
    <row r="958" spans="1:22" ht="12.75">
      <c r="A958" t="s">
        <v>20</v>
      </c>
      <c r="B958" s="3">
        <v>2017</v>
      </c>
      <c r="C958" s="3">
        <v>8975</v>
      </c>
      <c r="D958" s="3">
        <v>1</v>
      </c>
      <c r="E958" s="3">
        <v>2017</v>
      </c>
      <c r="F958" s="3">
        <v>6997</v>
      </c>
      <c r="G958" s="4">
        <v>366.67</v>
      </c>
      <c r="H958" s="4">
        <v>0</v>
      </c>
      <c r="I958" s="4">
        <v>14.100000000000001</v>
      </c>
      <c r="J958" s="3">
        <v>1</v>
      </c>
      <c r="K958" t="s">
        <v>26</v>
      </c>
      <c r="L958" t="s">
        <v>735</v>
      </c>
      <c r="M958" s="3">
        <v>130</v>
      </c>
      <c r="N958" s="3">
        <v>115511</v>
      </c>
      <c r="O958" s="5" t="s">
        <v>23</v>
      </c>
      <c r="P958" s="5" t="s">
        <v>23</v>
      </c>
      <c r="Q958" s="5" t="s">
        <v>24</v>
      </c>
      <c r="R958" s="5" t="s">
        <v>662</v>
      </c>
      <c r="S958" s="5" t="s">
        <v>662</v>
      </c>
      <c r="T958" s="3">
        <v>46</v>
      </c>
      <c r="V958" s="6">
        <f>(G958-I958)*T958</f>
        <v>16218.22</v>
      </c>
    </row>
    <row r="959" spans="1:22" ht="12.75">
      <c r="A959" t="s">
        <v>20</v>
      </c>
      <c r="B959" s="3">
        <v>2017</v>
      </c>
      <c r="C959" s="3">
        <v>8983</v>
      </c>
      <c r="D959" s="3">
        <v>1</v>
      </c>
      <c r="E959" s="3">
        <v>2017</v>
      </c>
      <c r="F959" s="3">
        <v>6997</v>
      </c>
      <c r="G959" s="4">
        <v>366.67</v>
      </c>
      <c r="H959" s="4">
        <v>0</v>
      </c>
      <c r="I959" s="4">
        <v>14.100000000000001</v>
      </c>
      <c r="J959" s="3">
        <v>1</v>
      </c>
      <c r="K959" t="s">
        <v>26</v>
      </c>
      <c r="L959" t="s">
        <v>736</v>
      </c>
      <c r="M959" s="3">
        <v>130</v>
      </c>
      <c r="N959" s="3">
        <v>115511</v>
      </c>
      <c r="O959" s="5" t="s">
        <v>23</v>
      </c>
      <c r="P959" s="5" t="s">
        <v>23</v>
      </c>
      <c r="Q959" s="5" t="s">
        <v>24</v>
      </c>
      <c r="R959" s="5" t="s">
        <v>662</v>
      </c>
      <c r="S959" s="5" t="s">
        <v>662</v>
      </c>
      <c r="T959" s="3">
        <v>46</v>
      </c>
      <c r="V959" s="6">
        <f>(G959-I959)*T959</f>
        <v>16218.22</v>
      </c>
    </row>
    <row r="960" spans="1:22" ht="12.75">
      <c r="A960" t="s">
        <v>20</v>
      </c>
      <c r="B960" s="3">
        <v>2017</v>
      </c>
      <c r="C960" s="3">
        <v>10250</v>
      </c>
      <c r="D960" s="3">
        <v>1</v>
      </c>
      <c r="E960" s="3">
        <v>2017</v>
      </c>
      <c r="F960" s="3">
        <v>6997</v>
      </c>
      <c r="G960" s="4">
        <v>366.67</v>
      </c>
      <c r="H960" s="4">
        <v>0</v>
      </c>
      <c r="I960" s="4">
        <v>14.100000000000001</v>
      </c>
      <c r="J960" s="3">
        <v>1</v>
      </c>
      <c r="K960" t="s">
        <v>26</v>
      </c>
      <c r="L960" t="s">
        <v>737</v>
      </c>
      <c r="M960" s="3">
        <v>130</v>
      </c>
      <c r="N960" s="3">
        <v>115511</v>
      </c>
      <c r="O960" s="5" t="s">
        <v>166</v>
      </c>
      <c r="P960" s="5" t="s">
        <v>166</v>
      </c>
      <c r="Q960" s="5" t="s">
        <v>66</v>
      </c>
      <c r="R960" s="5" t="s">
        <v>662</v>
      </c>
      <c r="S960" s="5" t="s">
        <v>662</v>
      </c>
      <c r="T960" s="3">
        <v>16</v>
      </c>
      <c r="V960" s="6">
        <f>(G960-I960)*T960</f>
        <v>5641.12</v>
      </c>
    </row>
    <row r="961" spans="1:22" ht="12.75">
      <c r="A961" t="s">
        <v>20</v>
      </c>
      <c r="B961" s="3">
        <v>2017</v>
      </c>
      <c r="C961" s="3">
        <v>11268</v>
      </c>
      <c r="D961" s="3">
        <v>1</v>
      </c>
      <c r="E961" s="3">
        <v>2017</v>
      </c>
      <c r="F961" s="3">
        <v>6997</v>
      </c>
      <c r="G961" s="4">
        <v>366.67</v>
      </c>
      <c r="H961" s="4">
        <v>0</v>
      </c>
      <c r="I961" s="4">
        <v>14.100000000000001</v>
      </c>
      <c r="J961" s="3">
        <v>1</v>
      </c>
      <c r="K961" t="s">
        <v>26</v>
      </c>
      <c r="L961" t="s">
        <v>738</v>
      </c>
      <c r="M961" s="3">
        <v>130</v>
      </c>
      <c r="N961" s="3">
        <v>115511</v>
      </c>
      <c r="O961" s="5" t="s">
        <v>117</v>
      </c>
      <c r="P961" s="5" t="s">
        <v>117</v>
      </c>
      <c r="Q961" s="5" t="s">
        <v>400</v>
      </c>
      <c r="R961" s="5" t="s">
        <v>662</v>
      </c>
      <c r="S961" s="5" t="s">
        <v>662</v>
      </c>
      <c r="T961" s="3">
        <v>-15</v>
      </c>
      <c r="V961" s="6">
        <f>(G961-I961)*T961</f>
        <v>-5288.55</v>
      </c>
    </row>
    <row r="962" spans="1:22" ht="12.75">
      <c r="A962" t="s">
        <v>20</v>
      </c>
      <c r="B962" s="3">
        <v>2017</v>
      </c>
      <c r="C962" s="3">
        <v>8655</v>
      </c>
      <c r="D962" s="3">
        <v>1</v>
      </c>
      <c r="E962" s="3">
        <v>2017</v>
      </c>
      <c r="F962" s="3">
        <v>6998</v>
      </c>
      <c r="G962" s="4">
        <v>300</v>
      </c>
      <c r="H962" s="4">
        <v>0</v>
      </c>
      <c r="I962" s="4">
        <v>11.54</v>
      </c>
      <c r="J962" s="3">
        <v>1</v>
      </c>
      <c r="K962" t="s">
        <v>26</v>
      </c>
      <c r="L962" t="s">
        <v>739</v>
      </c>
      <c r="M962" s="3">
        <v>130</v>
      </c>
      <c r="N962" s="3">
        <v>292621</v>
      </c>
      <c r="O962" s="5" t="s">
        <v>740</v>
      </c>
      <c r="P962" s="5" t="s">
        <v>740</v>
      </c>
      <c r="Q962" s="5" t="s">
        <v>741</v>
      </c>
      <c r="R962" s="5" t="s">
        <v>662</v>
      </c>
      <c r="S962" s="5" t="s">
        <v>662</v>
      </c>
      <c r="T962" s="3">
        <v>39</v>
      </c>
      <c r="V962" s="6">
        <f>(G962-I962)*T962</f>
        <v>11249.939999999999</v>
      </c>
    </row>
    <row r="963" spans="1:22" ht="12.75">
      <c r="A963" t="s">
        <v>20</v>
      </c>
      <c r="B963" s="3">
        <v>2017</v>
      </c>
      <c r="C963" s="3">
        <v>9392</v>
      </c>
      <c r="D963" s="3">
        <v>1</v>
      </c>
      <c r="E963" s="3">
        <v>2017</v>
      </c>
      <c r="F963" s="3">
        <v>6998</v>
      </c>
      <c r="G963" s="4">
        <v>300</v>
      </c>
      <c r="H963" s="4">
        <v>0</v>
      </c>
      <c r="I963" s="4">
        <v>11.54</v>
      </c>
      <c r="J963" s="3">
        <v>1</v>
      </c>
      <c r="K963" t="s">
        <v>26</v>
      </c>
      <c r="L963" t="s">
        <v>742</v>
      </c>
      <c r="M963" s="3">
        <v>130</v>
      </c>
      <c r="N963" s="3">
        <v>292621</v>
      </c>
      <c r="O963" s="5" t="s">
        <v>33</v>
      </c>
      <c r="P963" s="5" t="s">
        <v>33</v>
      </c>
      <c r="Q963" s="5" t="s">
        <v>84</v>
      </c>
      <c r="R963" s="5" t="s">
        <v>662</v>
      </c>
      <c r="S963" s="5" t="s">
        <v>662</v>
      </c>
      <c r="T963" s="3">
        <v>25</v>
      </c>
      <c r="V963" s="6">
        <f>(G963-I963)*T963</f>
        <v>7211.499999999999</v>
      </c>
    </row>
    <row r="964" spans="1:22" ht="12.75">
      <c r="A964" t="s">
        <v>20</v>
      </c>
      <c r="B964" s="3">
        <v>2017</v>
      </c>
      <c r="C964" s="3">
        <v>8447</v>
      </c>
      <c r="D964" s="3">
        <v>1</v>
      </c>
      <c r="E964" s="3">
        <v>2017</v>
      </c>
      <c r="F964" s="3">
        <v>6999</v>
      </c>
      <c r="G964" s="4">
        <v>300</v>
      </c>
      <c r="H964" s="4">
        <v>0</v>
      </c>
      <c r="I964" s="4">
        <v>54.1</v>
      </c>
      <c r="J964" s="3">
        <v>1</v>
      </c>
      <c r="K964" t="s">
        <v>26</v>
      </c>
      <c r="L964" t="s">
        <v>743</v>
      </c>
      <c r="M964" s="3">
        <v>130</v>
      </c>
      <c r="N964" s="3">
        <v>287197</v>
      </c>
      <c r="O964" s="5" t="s">
        <v>53</v>
      </c>
      <c r="P964" s="5" t="s">
        <v>53</v>
      </c>
      <c r="Q964" s="5" t="s">
        <v>340</v>
      </c>
      <c r="R964" s="5" t="s">
        <v>662</v>
      </c>
      <c r="S964" s="5" t="s">
        <v>662</v>
      </c>
      <c r="T964" s="3">
        <v>48</v>
      </c>
      <c r="V964" s="6">
        <f>(G964-I964)*T964</f>
        <v>11803.2</v>
      </c>
    </row>
    <row r="965" spans="1:22" ht="12.75">
      <c r="A965" t="s">
        <v>20</v>
      </c>
      <c r="B965" s="3">
        <v>2017</v>
      </c>
      <c r="C965" s="3">
        <v>9343</v>
      </c>
      <c r="D965" s="3">
        <v>1</v>
      </c>
      <c r="E965" s="3">
        <v>2017</v>
      </c>
      <c r="F965" s="3">
        <v>6999</v>
      </c>
      <c r="G965" s="4">
        <v>300</v>
      </c>
      <c r="H965" s="4">
        <v>0</v>
      </c>
      <c r="I965" s="4">
        <v>54.1</v>
      </c>
      <c r="J965" s="3">
        <v>1</v>
      </c>
      <c r="K965" t="s">
        <v>26</v>
      </c>
      <c r="L965" t="s">
        <v>744</v>
      </c>
      <c r="M965" s="3">
        <v>130</v>
      </c>
      <c r="N965" s="3">
        <v>287197</v>
      </c>
      <c r="O965" s="5" t="s">
        <v>82</v>
      </c>
      <c r="P965" s="5" t="s">
        <v>82</v>
      </c>
      <c r="Q965" s="5" t="s">
        <v>142</v>
      </c>
      <c r="R965" s="5" t="s">
        <v>662</v>
      </c>
      <c r="S965" s="5" t="s">
        <v>662</v>
      </c>
      <c r="T965" s="3">
        <v>26</v>
      </c>
      <c r="V965" s="6">
        <f>(G965-I965)*T965</f>
        <v>6393.400000000001</v>
      </c>
    </row>
    <row r="966" spans="1:22" ht="12.75">
      <c r="A966" t="s">
        <v>20</v>
      </c>
      <c r="B966" s="3">
        <v>2017</v>
      </c>
      <c r="C966" s="3">
        <v>9388</v>
      </c>
      <c r="D966" s="3">
        <v>1</v>
      </c>
      <c r="E966" s="3">
        <v>2017</v>
      </c>
      <c r="F966" s="3">
        <v>7000</v>
      </c>
      <c r="G966" s="4">
        <v>300</v>
      </c>
      <c r="H966" s="4">
        <v>0</v>
      </c>
      <c r="I966" s="4">
        <v>54.1</v>
      </c>
      <c r="J966" s="3">
        <v>1</v>
      </c>
      <c r="K966" t="s">
        <v>26</v>
      </c>
      <c r="L966" t="s">
        <v>745</v>
      </c>
      <c r="M966" s="3">
        <v>130</v>
      </c>
      <c r="N966" s="3">
        <v>292383</v>
      </c>
      <c r="O966" s="5" t="s">
        <v>33</v>
      </c>
      <c r="P966" s="5" t="s">
        <v>33</v>
      </c>
      <c r="Q966" s="5" t="s">
        <v>142</v>
      </c>
      <c r="R966" s="5" t="s">
        <v>662</v>
      </c>
      <c r="S966" s="5" t="s">
        <v>662</v>
      </c>
      <c r="T966" s="3">
        <v>26</v>
      </c>
      <c r="V966" s="6">
        <f>(G966-I966)*T966</f>
        <v>6393.400000000001</v>
      </c>
    </row>
    <row r="967" spans="1:22" ht="12.75">
      <c r="A967" t="s">
        <v>20</v>
      </c>
      <c r="B967" s="3">
        <v>2017</v>
      </c>
      <c r="C967" s="3">
        <v>9389</v>
      </c>
      <c r="D967" s="3">
        <v>1</v>
      </c>
      <c r="E967" s="3">
        <v>2017</v>
      </c>
      <c r="F967" s="3">
        <v>7000</v>
      </c>
      <c r="G967" s="4">
        <v>300</v>
      </c>
      <c r="H967" s="4">
        <v>0</v>
      </c>
      <c r="I967" s="4">
        <v>54.1</v>
      </c>
      <c r="J967" s="3">
        <v>1</v>
      </c>
      <c r="K967" t="s">
        <v>26</v>
      </c>
      <c r="L967" t="s">
        <v>746</v>
      </c>
      <c r="M967" s="3">
        <v>130</v>
      </c>
      <c r="N967" s="3">
        <v>292383</v>
      </c>
      <c r="O967" s="5" t="s">
        <v>33</v>
      </c>
      <c r="P967" s="5" t="s">
        <v>33</v>
      </c>
      <c r="Q967" s="5" t="s">
        <v>142</v>
      </c>
      <c r="R967" s="5" t="s">
        <v>662</v>
      </c>
      <c r="S967" s="5" t="s">
        <v>662</v>
      </c>
      <c r="T967" s="3">
        <v>26</v>
      </c>
      <c r="V967" s="6">
        <f>(G967-I967)*T967</f>
        <v>6393.400000000001</v>
      </c>
    </row>
    <row r="968" spans="1:22" ht="12.75">
      <c r="A968" t="s">
        <v>20</v>
      </c>
      <c r="B968" s="3">
        <v>2017</v>
      </c>
      <c r="C968" s="3">
        <v>9995</v>
      </c>
      <c r="D968" s="3">
        <v>1</v>
      </c>
      <c r="E968" s="3">
        <v>2017</v>
      </c>
      <c r="F968" s="3">
        <v>7001</v>
      </c>
      <c r="G968" s="4">
        <v>1948.67</v>
      </c>
      <c r="H968" s="4">
        <v>0</v>
      </c>
      <c r="I968" s="4">
        <v>92.79</v>
      </c>
      <c r="J968" s="3">
        <v>1</v>
      </c>
      <c r="K968" t="s">
        <v>26</v>
      </c>
      <c r="L968" t="s">
        <v>747</v>
      </c>
      <c r="M968" s="3">
        <v>130</v>
      </c>
      <c r="N968" s="3">
        <v>117363</v>
      </c>
      <c r="O968" s="5" t="s">
        <v>110</v>
      </c>
      <c r="P968" s="5" t="s">
        <v>110</v>
      </c>
      <c r="Q968" s="5" t="s">
        <v>114</v>
      </c>
      <c r="R968" s="5" t="s">
        <v>662</v>
      </c>
      <c r="S968" s="5" t="s">
        <v>662</v>
      </c>
      <c r="T968" s="3">
        <v>41</v>
      </c>
      <c r="V968" s="6">
        <f>(G968-I968)*T968</f>
        <v>76091.08</v>
      </c>
    </row>
    <row r="969" spans="1:22" ht="12.75">
      <c r="A969" t="s">
        <v>20</v>
      </c>
      <c r="B969" s="3">
        <v>2017</v>
      </c>
      <c r="C969" s="3">
        <v>9994</v>
      </c>
      <c r="D969" s="3">
        <v>1</v>
      </c>
      <c r="E969" s="3">
        <v>2017</v>
      </c>
      <c r="F969" s="3">
        <v>7001</v>
      </c>
      <c r="G969" s="4">
        <v>6982.97</v>
      </c>
      <c r="H969" s="4">
        <v>0</v>
      </c>
      <c r="I969" s="4">
        <v>332.52000000000004</v>
      </c>
      <c r="J969" s="3">
        <v>1</v>
      </c>
      <c r="K969" t="s">
        <v>26</v>
      </c>
      <c r="L969" t="s">
        <v>748</v>
      </c>
      <c r="M969" s="3">
        <v>130</v>
      </c>
      <c r="N969" s="3">
        <v>117363</v>
      </c>
      <c r="O969" s="5" t="s">
        <v>110</v>
      </c>
      <c r="P969" s="5" t="s">
        <v>110</v>
      </c>
      <c r="Q969" s="5" t="s">
        <v>114</v>
      </c>
      <c r="R969" s="5" t="s">
        <v>662</v>
      </c>
      <c r="S969" s="5" t="s">
        <v>662</v>
      </c>
      <c r="T969" s="3">
        <v>41</v>
      </c>
      <c r="V969" s="6">
        <f>(G969-I969)*T969</f>
        <v>272668.45</v>
      </c>
    </row>
    <row r="970" spans="1:22" ht="12.75">
      <c r="A970" t="s">
        <v>20</v>
      </c>
      <c r="B970" s="3">
        <v>2017</v>
      </c>
      <c r="C970" s="3">
        <v>10277</v>
      </c>
      <c r="D970" s="3">
        <v>1</v>
      </c>
      <c r="E970" s="3">
        <v>2017</v>
      </c>
      <c r="F970" s="3">
        <v>6993</v>
      </c>
      <c r="G970" s="4">
        <v>630</v>
      </c>
      <c r="H970" s="4">
        <v>0</v>
      </c>
      <c r="I970" s="4">
        <v>0</v>
      </c>
      <c r="J970" s="3">
        <v>1</v>
      </c>
      <c r="K970" t="s">
        <v>26</v>
      </c>
      <c r="L970" t="s">
        <v>749</v>
      </c>
      <c r="M970" s="3">
        <v>130</v>
      </c>
      <c r="N970" s="3">
        <v>117854</v>
      </c>
      <c r="O970" s="5" t="s">
        <v>74</v>
      </c>
      <c r="P970" s="5" t="s">
        <v>74</v>
      </c>
      <c r="Q970" s="5" t="s">
        <v>94</v>
      </c>
      <c r="R970" s="5" t="s">
        <v>662</v>
      </c>
      <c r="S970" s="5" t="s">
        <v>298</v>
      </c>
      <c r="T970" s="3">
        <v>15</v>
      </c>
      <c r="V970" s="6">
        <f>(G970-I970)*T970</f>
        <v>9450</v>
      </c>
    </row>
    <row r="971" spans="1:22" ht="12.75">
      <c r="A971" t="s">
        <v>20</v>
      </c>
      <c r="B971" s="3">
        <v>2017</v>
      </c>
      <c r="C971" s="3">
        <v>10060</v>
      </c>
      <c r="D971" s="3">
        <v>1</v>
      </c>
      <c r="E971" s="3">
        <v>2017</v>
      </c>
      <c r="F971" s="3">
        <v>6992</v>
      </c>
      <c r="G971" s="4">
        <v>315</v>
      </c>
      <c r="H971" s="4">
        <v>0</v>
      </c>
      <c r="I971" s="4">
        <v>0</v>
      </c>
      <c r="J971" s="3">
        <v>0</v>
      </c>
      <c r="K971" t="s">
        <v>26</v>
      </c>
      <c r="L971" t="s">
        <v>750</v>
      </c>
      <c r="M971" s="3">
        <v>130</v>
      </c>
      <c r="N971" s="3">
        <v>118902</v>
      </c>
      <c r="O971" s="5" t="s">
        <v>187</v>
      </c>
      <c r="P971" s="5" t="s">
        <v>187</v>
      </c>
      <c r="Q971" s="5" t="s">
        <v>117</v>
      </c>
      <c r="R971" s="5" t="s">
        <v>662</v>
      </c>
      <c r="S971" s="5" t="s">
        <v>298</v>
      </c>
      <c r="T971" s="3">
        <v>43</v>
      </c>
      <c r="V971" s="6">
        <f>(G971-I971)*T971</f>
        <v>13545</v>
      </c>
    </row>
    <row r="972" spans="1:22" ht="12.75">
      <c r="A972" t="s">
        <v>20</v>
      </c>
      <c r="B972" s="3">
        <v>2017</v>
      </c>
      <c r="C972" s="3">
        <v>12712</v>
      </c>
      <c r="D972" s="3">
        <v>1</v>
      </c>
      <c r="E972" s="3">
        <v>2017</v>
      </c>
      <c r="F972" s="3">
        <v>7009</v>
      </c>
      <c r="G972" s="4">
        <v>73.75</v>
      </c>
      <c r="H972" s="4">
        <v>0</v>
      </c>
      <c r="I972" s="4">
        <v>13.3</v>
      </c>
      <c r="J972" s="3">
        <v>1</v>
      </c>
      <c r="K972" t="s">
        <v>26</v>
      </c>
      <c r="L972" t="s">
        <v>751</v>
      </c>
      <c r="M972" s="3">
        <v>130</v>
      </c>
      <c r="N972" s="3">
        <v>114402</v>
      </c>
      <c r="O972" s="5" t="s">
        <v>148</v>
      </c>
      <c r="P972" s="5" t="s">
        <v>148</v>
      </c>
      <c r="Q972" s="5" t="s">
        <v>690</v>
      </c>
      <c r="R972" s="5" t="s">
        <v>368</v>
      </c>
      <c r="S972" s="5" t="s">
        <v>368</v>
      </c>
      <c r="T972" s="3">
        <v>-43</v>
      </c>
      <c r="V972" s="6">
        <f>(G972-I972)*T972</f>
        <v>-2599.35</v>
      </c>
    </row>
    <row r="973" spans="1:22" ht="12.75">
      <c r="A973" t="s">
        <v>20</v>
      </c>
      <c r="B973" s="3">
        <v>2017</v>
      </c>
      <c r="C973" s="3">
        <v>12714</v>
      </c>
      <c r="D973" s="3">
        <v>1</v>
      </c>
      <c r="E973" s="3">
        <v>2017</v>
      </c>
      <c r="F973" s="3">
        <v>7009</v>
      </c>
      <c r="G973" s="4">
        <v>1879.5700000000002</v>
      </c>
      <c r="H973" s="4">
        <v>0</v>
      </c>
      <c r="I973" s="4">
        <v>338.94000000000005</v>
      </c>
      <c r="J973" s="3">
        <v>1</v>
      </c>
      <c r="K973" t="s">
        <v>26</v>
      </c>
      <c r="L973" t="s">
        <v>751</v>
      </c>
      <c r="M973" s="3">
        <v>130</v>
      </c>
      <c r="N973" s="3">
        <v>114402</v>
      </c>
      <c r="O973" s="5" t="s">
        <v>148</v>
      </c>
      <c r="P973" s="5" t="s">
        <v>148</v>
      </c>
      <c r="Q973" s="5" t="s">
        <v>690</v>
      </c>
      <c r="R973" s="5" t="s">
        <v>368</v>
      </c>
      <c r="S973" s="5" t="s">
        <v>368</v>
      </c>
      <c r="T973" s="3">
        <v>-43</v>
      </c>
      <c r="V973" s="6">
        <f>(G973-I973)*T973</f>
        <v>-66247.09000000001</v>
      </c>
    </row>
    <row r="974" spans="1:22" ht="12.75">
      <c r="A974" t="s">
        <v>20</v>
      </c>
      <c r="B974" s="3">
        <v>2017</v>
      </c>
      <c r="C974" s="3">
        <v>12695</v>
      </c>
      <c r="D974" s="3">
        <v>1</v>
      </c>
      <c r="E974" s="3">
        <v>2017</v>
      </c>
      <c r="F974" s="3">
        <v>7010</v>
      </c>
      <c r="G974" s="4">
        <v>202.13000000000002</v>
      </c>
      <c r="H974" s="4">
        <v>0</v>
      </c>
      <c r="I974" s="4">
        <v>36.45</v>
      </c>
      <c r="J974" s="3">
        <v>1</v>
      </c>
      <c r="K974" t="s">
        <v>26</v>
      </c>
      <c r="L974" t="s">
        <v>752</v>
      </c>
      <c r="M974" s="3">
        <v>130</v>
      </c>
      <c r="N974" s="3">
        <v>114402</v>
      </c>
      <c r="O974" s="5" t="s">
        <v>66</v>
      </c>
      <c r="P974" s="5" t="s">
        <v>66</v>
      </c>
      <c r="Q974" s="5" t="s">
        <v>693</v>
      </c>
      <c r="R974" s="5" t="s">
        <v>368</v>
      </c>
      <c r="S974" s="5" t="s">
        <v>368</v>
      </c>
      <c r="T974" s="3">
        <v>-42</v>
      </c>
      <c r="V974" s="6">
        <f>(G974-I974)*T974</f>
        <v>-6958.56</v>
      </c>
    </row>
    <row r="975" spans="1:22" ht="12.75">
      <c r="A975" t="s">
        <v>20</v>
      </c>
      <c r="B975" s="3">
        <v>2017</v>
      </c>
      <c r="C975" s="3">
        <v>13448</v>
      </c>
      <c r="D975" s="3">
        <v>1</v>
      </c>
      <c r="E975" s="3">
        <v>2017</v>
      </c>
      <c r="F975" s="3">
        <v>7011</v>
      </c>
      <c r="G975" s="4">
        <v>661.5</v>
      </c>
      <c r="H975" s="4">
        <v>0</v>
      </c>
      <c r="I975" s="4">
        <v>31.500000000000004</v>
      </c>
      <c r="J975" s="3">
        <v>1</v>
      </c>
      <c r="K975" t="s">
        <v>26</v>
      </c>
      <c r="L975" t="s">
        <v>753</v>
      </c>
      <c r="M975" s="3">
        <v>130</v>
      </c>
      <c r="N975" s="3">
        <v>279554</v>
      </c>
      <c r="O975" s="5" t="s">
        <v>522</v>
      </c>
      <c r="P975" s="5" t="s">
        <v>522</v>
      </c>
      <c r="Q975" s="5" t="s">
        <v>754</v>
      </c>
      <c r="R975" s="5" t="s">
        <v>368</v>
      </c>
      <c r="S975" s="5" t="s">
        <v>368</v>
      </c>
      <c r="T975" s="3">
        <v>-47</v>
      </c>
      <c r="V975" s="6">
        <f>(G975-I975)*T975</f>
        <v>-29610</v>
      </c>
    </row>
    <row r="976" spans="1:22" ht="12.75">
      <c r="A976" t="s">
        <v>20</v>
      </c>
      <c r="B976" s="3">
        <v>2017</v>
      </c>
      <c r="C976" s="3">
        <v>13453</v>
      </c>
      <c r="D976" s="3">
        <v>1</v>
      </c>
      <c r="E976" s="3">
        <v>2017</v>
      </c>
      <c r="F976" s="3">
        <v>7012</v>
      </c>
      <c r="G976" s="4">
        <v>3195.17</v>
      </c>
      <c r="H976" s="4">
        <v>0</v>
      </c>
      <c r="I976" s="4">
        <v>0</v>
      </c>
      <c r="J976" s="3">
        <v>0</v>
      </c>
      <c r="K976" t="s">
        <v>26</v>
      </c>
      <c r="L976" t="s">
        <v>755</v>
      </c>
      <c r="M976" s="3">
        <v>130</v>
      </c>
      <c r="N976" s="3">
        <v>124783</v>
      </c>
      <c r="O976" s="5" t="s">
        <v>522</v>
      </c>
      <c r="P976" s="5" t="s">
        <v>522</v>
      </c>
      <c r="Q976" s="5" t="s">
        <v>690</v>
      </c>
      <c r="R976" s="5" t="s">
        <v>368</v>
      </c>
      <c r="S976" s="5" t="s">
        <v>368</v>
      </c>
      <c r="T976" s="3">
        <v>-43</v>
      </c>
      <c r="V976" s="6">
        <f>(G976-I976)*T976</f>
        <v>-137392.31</v>
      </c>
    </row>
    <row r="977" spans="1:22" ht="12.75">
      <c r="A977" t="s">
        <v>20</v>
      </c>
      <c r="B977" s="3">
        <v>2017</v>
      </c>
      <c r="C977" s="3">
        <v>13443</v>
      </c>
      <c r="D977" s="3">
        <v>1</v>
      </c>
      <c r="E977" s="3">
        <v>2017</v>
      </c>
      <c r="F977" s="3">
        <v>7013</v>
      </c>
      <c r="G977" s="4">
        <v>2441.25</v>
      </c>
      <c r="H977" s="4">
        <v>0</v>
      </c>
      <c r="I977" s="4">
        <v>116.25000000000001</v>
      </c>
      <c r="J977" s="3">
        <v>1</v>
      </c>
      <c r="K977" t="s">
        <v>26</v>
      </c>
      <c r="L977" t="s">
        <v>756</v>
      </c>
      <c r="M977" s="3">
        <v>130</v>
      </c>
      <c r="N977" s="3">
        <v>124302</v>
      </c>
      <c r="O977" s="5" t="s">
        <v>522</v>
      </c>
      <c r="P977" s="5" t="s">
        <v>522</v>
      </c>
      <c r="Q977" s="5" t="s">
        <v>702</v>
      </c>
      <c r="R977" s="5" t="s">
        <v>368</v>
      </c>
      <c r="S977" s="5" t="s">
        <v>368</v>
      </c>
      <c r="T977" s="3">
        <v>-17</v>
      </c>
      <c r="V977" s="6">
        <f>(G977-I977)*T977</f>
        <v>-39525</v>
      </c>
    </row>
    <row r="978" spans="1:22" ht="12.75">
      <c r="A978" t="s">
        <v>20</v>
      </c>
      <c r="B978" s="3">
        <v>2017</v>
      </c>
      <c r="C978" s="3">
        <v>13442</v>
      </c>
      <c r="D978" s="3">
        <v>1</v>
      </c>
      <c r="E978" s="3">
        <v>2017</v>
      </c>
      <c r="F978" s="3">
        <v>7014</v>
      </c>
      <c r="G978" s="4">
        <v>4882.5</v>
      </c>
      <c r="H978" s="4">
        <v>0</v>
      </c>
      <c r="I978" s="4">
        <v>232.50000000000003</v>
      </c>
      <c r="J978" s="3">
        <v>1</v>
      </c>
      <c r="K978" t="s">
        <v>26</v>
      </c>
      <c r="L978" t="s">
        <v>488</v>
      </c>
      <c r="M978" s="3">
        <v>130</v>
      </c>
      <c r="N978" s="3">
        <v>124302</v>
      </c>
      <c r="O978" s="5" t="s">
        <v>522</v>
      </c>
      <c r="P978" s="5" t="s">
        <v>522</v>
      </c>
      <c r="Q978" s="5" t="s">
        <v>613</v>
      </c>
      <c r="R978" s="5" t="s">
        <v>368</v>
      </c>
      <c r="S978" s="5" t="s">
        <v>368</v>
      </c>
      <c r="T978" s="3">
        <v>-15</v>
      </c>
      <c r="V978" s="6">
        <f>(G978-I978)*T978</f>
        <v>-69750</v>
      </c>
    </row>
    <row r="979" spans="1:22" ht="12.75">
      <c r="A979" t="s">
        <v>20</v>
      </c>
      <c r="B979" s="3">
        <v>2017</v>
      </c>
      <c r="C979" s="3">
        <v>13438</v>
      </c>
      <c r="D979" s="3">
        <v>1</v>
      </c>
      <c r="E979" s="3">
        <v>2017</v>
      </c>
      <c r="F979" s="3">
        <v>7015</v>
      </c>
      <c r="G979" s="4">
        <v>1072.23</v>
      </c>
      <c r="H979" s="4">
        <v>0</v>
      </c>
      <c r="I979" s="4">
        <v>0</v>
      </c>
      <c r="J979" s="3">
        <v>0</v>
      </c>
      <c r="K979" t="s">
        <v>26</v>
      </c>
      <c r="L979" t="s">
        <v>757</v>
      </c>
      <c r="M979" s="3">
        <v>130</v>
      </c>
      <c r="N979" s="3">
        <v>292574</v>
      </c>
      <c r="O979" s="5" t="s">
        <v>522</v>
      </c>
      <c r="P979" s="5" t="s">
        <v>522</v>
      </c>
      <c r="Q979" s="5" t="s">
        <v>758</v>
      </c>
      <c r="R979" s="5" t="s">
        <v>368</v>
      </c>
      <c r="S979" s="5" t="s">
        <v>368</v>
      </c>
      <c r="T979" s="3">
        <v>-48</v>
      </c>
      <c r="V979" s="6">
        <f>(G979-I979)*T979</f>
        <v>-51467.04</v>
      </c>
    </row>
    <row r="980" spans="1:22" ht="12.75">
      <c r="A980" t="s">
        <v>20</v>
      </c>
      <c r="B980" s="3">
        <v>2017</v>
      </c>
      <c r="C980" s="3">
        <v>13439</v>
      </c>
      <c r="D980" s="3">
        <v>1</v>
      </c>
      <c r="E980" s="3">
        <v>2017</v>
      </c>
      <c r="F980" s="3">
        <v>7015</v>
      </c>
      <c r="G980" s="4">
        <v>7.000000000000001</v>
      </c>
      <c r="H980" s="4">
        <v>0</v>
      </c>
      <c r="I980" s="4">
        <v>1.26</v>
      </c>
      <c r="J980" s="3">
        <v>1</v>
      </c>
      <c r="K980" t="s">
        <v>26</v>
      </c>
      <c r="L980" t="s">
        <v>759</v>
      </c>
      <c r="M980" s="3">
        <v>130</v>
      </c>
      <c r="N980" s="3">
        <v>292574</v>
      </c>
      <c r="O980" s="5" t="s">
        <v>522</v>
      </c>
      <c r="P980" s="5" t="s">
        <v>522</v>
      </c>
      <c r="Q980" s="5" t="s">
        <v>758</v>
      </c>
      <c r="R980" s="5" t="s">
        <v>368</v>
      </c>
      <c r="S980" s="5" t="s">
        <v>368</v>
      </c>
      <c r="T980" s="3">
        <v>-48</v>
      </c>
      <c r="V980" s="6">
        <f>(G980-I980)*T980</f>
        <v>-275.52000000000004</v>
      </c>
    </row>
    <row r="981" spans="1:22" ht="12.75">
      <c r="A981" t="s">
        <v>20</v>
      </c>
      <c r="B981" s="3">
        <v>2017</v>
      </c>
      <c r="C981" s="3">
        <v>11269</v>
      </c>
      <c r="D981" s="3">
        <v>1</v>
      </c>
      <c r="E981" s="3">
        <v>2017</v>
      </c>
      <c r="F981" s="3">
        <v>7016</v>
      </c>
      <c r="G981" s="4">
        <v>3000.0000000000005</v>
      </c>
      <c r="H981" s="4">
        <v>0</v>
      </c>
      <c r="I981" s="4">
        <v>540.98</v>
      </c>
      <c r="J981" s="3">
        <v>1</v>
      </c>
      <c r="K981" t="s">
        <v>26</v>
      </c>
      <c r="L981" t="s">
        <v>760</v>
      </c>
      <c r="M981" s="3">
        <v>130</v>
      </c>
      <c r="N981" s="3">
        <v>289958</v>
      </c>
      <c r="O981" s="5" t="s">
        <v>117</v>
      </c>
      <c r="P981" s="5" t="s">
        <v>117</v>
      </c>
      <c r="Q981" s="5" t="s">
        <v>185</v>
      </c>
      <c r="R981" s="5" t="s">
        <v>368</v>
      </c>
      <c r="S981" s="5" t="s">
        <v>368</v>
      </c>
      <c r="T981" s="3">
        <v>17</v>
      </c>
      <c r="V981" s="6">
        <f>(G981-I981)*T981</f>
        <v>41803.34000000001</v>
      </c>
    </row>
    <row r="982" spans="1:22" ht="12.75">
      <c r="A982" t="s">
        <v>20</v>
      </c>
      <c r="B982" s="3">
        <v>2017</v>
      </c>
      <c r="C982" s="3">
        <v>10798</v>
      </c>
      <c r="D982" s="3">
        <v>1</v>
      </c>
      <c r="E982" s="3">
        <v>2017</v>
      </c>
      <c r="F982" s="3">
        <v>7017</v>
      </c>
      <c r="G982" s="4">
        <v>2989.0000000000005</v>
      </c>
      <c r="H982" s="4">
        <v>0</v>
      </c>
      <c r="I982" s="4">
        <v>539</v>
      </c>
      <c r="J982" s="3">
        <v>1</v>
      </c>
      <c r="K982" t="s">
        <v>26</v>
      </c>
      <c r="L982" t="s">
        <v>761</v>
      </c>
      <c r="M982" s="3">
        <v>130</v>
      </c>
      <c r="N982" s="3">
        <v>125250</v>
      </c>
      <c r="O982" s="5" t="s">
        <v>172</v>
      </c>
      <c r="P982" s="5" t="s">
        <v>172</v>
      </c>
      <c r="Q982" s="5" t="s">
        <v>332</v>
      </c>
      <c r="R982" s="5" t="s">
        <v>368</v>
      </c>
      <c r="S982" s="5" t="s">
        <v>368</v>
      </c>
      <c r="T982" s="3">
        <v>-6</v>
      </c>
      <c r="V982" s="6">
        <f>(G982-I982)*T982</f>
        <v>-14700.000000000004</v>
      </c>
    </row>
    <row r="983" spans="1:22" ht="12.75">
      <c r="A983" t="s">
        <v>20</v>
      </c>
      <c r="B983" s="3">
        <v>2017</v>
      </c>
      <c r="C983" s="3">
        <v>13480</v>
      </c>
      <c r="D983" s="3">
        <v>1</v>
      </c>
      <c r="E983" s="3">
        <v>2017</v>
      </c>
      <c r="F983" s="3">
        <v>7019</v>
      </c>
      <c r="G983" s="4">
        <v>16279.560000000001</v>
      </c>
      <c r="H983" s="4">
        <v>0</v>
      </c>
      <c r="I983" s="4">
        <v>2935.6600000000003</v>
      </c>
      <c r="J983" s="3">
        <v>1</v>
      </c>
      <c r="K983" t="s">
        <v>26</v>
      </c>
      <c r="L983" t="s">
        <v>762</v>
      </c>
      <c r="M983" s="3">
        <v>130</v>
      </c>
      <c r="N983" s="3">
        <v>120485</v>
      </c>
      <c r="O983" s="5" t="s">
        <v>262</v>
      </c>
      <c r="P983" s="5" t="s">
        <v>262</v>
      </c>
      <c r="Q983" s="5" t="s">
        <v>763</v>
      </c>
      <c r="R983" s="5" t="s">
        <v>368</v>
      </c>
      <c r="S983" s="5" t="s">
        <v>368</v>
      </c>
      <c r="T983" s="3">
        <v>-23</v>
      </c>
      <c r="V983" s="6">
        <f>(G983-I983)*T983</f>
        <v>-306909.7</v>
      </c>
    </row>
    <row r="984" spans="1:22" ht="12.75">
      <c r="A984" t="s">
        <v>20</v>
      </c>
      <c r="B984" s="3">
        <v>2017</v>
      </c>
      <c r="C984" s="3">
        <v>10937</v>
      </c>
      <c r="D984" s="3">
        <v>1</v>
      </c>
      <c r="E984" s="3">
        <v>2017</v>
      </c>
      <c r="F984" s="3">
        <v>7020</v>
      </c>
      <c r="G984" s="4">
        <v>3660.0000000000005</v>
      </c>
      <c r="H984" s="4">
        <v>0</v>
      </c>
      <c r="I984" s="4">
        <v>660</v>
      </c>
      <c r="J984" s="3">
        <v>1</v>
      </c>
      <c r="K984" t="s">
        <v>26</v>
      </c>
      <c r="L984" t="s">
        <v>764</v>
      </c>
      <c r="M984" s="3">
        <v>130</v>
      </c>
      <c r="N984" s="3">
        <v>275578</v>
      </c>
      <c r="O984" s="5" t="s">
        <v>252</v>
      </c>
      <c r="P984" s="5" t="s">
        <v>252</v>
      </c>
      <c r="Q984" s="5" t="s">
        <v>420</v>
      </c>
      <c r="R984" s="5" t="s">
        <v>368</v>
      </c>
      <c r="S984" s="5" t="s">
        <v>368</v>
      </c>
      <c r="T984" s="3">
        <v>-7</v>
      </c>
      <c r="V984" s="6">
        <f>(G984-I984)*T984</f>
        <v>-21000.000000000004</v>
      </c>
    </row>
    <row r="985" spans="1:22" ht="12.75">
      <c r="A985" t="s">
        <v>20</v>
      </c>
      <c r="B985" s="3">
        <v>2017</v>
      </c>
      <c r="C985" s="3">
        <v>7159</v>
      </c>
      <c r="D985" s="3">
        <v>1</v>
      </c>
      <c r="E985" s="3">
        <v>2017</v>
      </c>
      <c r="F985" s="3">
        <v>7021</v>
      </c>
      <c r="G985" s="4">
        <v>291.67</v>
      </c>
      <c r="H985" s="4">
        <v>0</v>
      </c>
      <c r="I985" s="4">
        <v>13.89</v>
      </c>
      <c r="J985" s="3">
        <v>1</v>
      </c>
      <c r="K985" t="s">
        <v>26</v>
      </c>
      <c r="L985" t="s">
        <v>765</v>
      </c>
      <c r="M985" s="3">
        <v>130</v>
      </c>
      <c r="N985" s="3">
        <v>291132</v>
      </c>
      <c r="O985" s="5" t="s">
        <v>597</v>
      </c>
      <c r="P985" s="5" t="s">
        <v>597</v>
      </c>
      <c r="Q985" s="5" t="s">
        <v>31</v>
      </c>
      <c r="R985" s="5" t="s">
        <v>368</v>
      </c>
      <c r="S985" s="5" t="s">
        <v>368</v>
      </c>
      <c r="T985" s="3">
        <v>80</v>
      </c>
      <c r="V985" s="6">
        <f>(G985-I985)*T985</f>
        <v>22222.4</v>
      </c>
    </row>
    <row r="986" spans="1:22" ht="12.75">
      <c r="A986" t="s">
        <v>20</v>
      </c>
      <c r="B986" s="3">
        <v>2017</v>
      </c>
      <c r="C986" s="3">
        <v>8891</v>
      </c>
      <c r="D986" s="3">
        <v>1</v>
      </c>
      <c r="E986" s="3">
        <v>2017</v>
      </c>
      <c r="F986" s="3">
        <v>7021</v>
      </c>
      <c r="G986" s="4">
        <v>291.67</v>
      </c>
      <c r="H986" s="4">
        <v>0</v>
      </c>
      <c r="I986" s="4">
        <v>13.89</v>
      </c>
      <c r="J986" s="3">
        <v>1</v>
      </c>
      <c r="K986" t="s">
        <v>26</v>
      </c>
      <c r="L986" t="s">
        <v>766</v>
      </c>
      <c r="M986" s="3">
        <v>130</v>
      </c>
      <c r="N986" s="3">
        <v>291132</v>
      </c>
      <c r="O986" s="5" t="s">
        <v>160</v>
      </c>
      <c r="P986" s="5" t="s">
        <v>160</v>
      </c>
      <c r="Q986" s="5" t="s">
        <v>62</v>
      </c>
      <c r="R986" s="5" t="s">
        <v>368</v>
      </c>
      <c r="S986" s="5" t="s">
        <v>368</v>
      </c>
      <c r="T986" s="3">
        <v>68</v>
      </c>
      <c r="V986" s="6">
        <f>(G986-I986)*T986</f>
        <v>18889.04</v>
      </c>
    </row>
    <row r="987" spans="1:22" ht="12.75">
      <c r="A987" t="s">
        <v>20</v>
      </c>
      <c r="B987" s="3">
        <v>2017</v>
      </c>
      <c r="C987" s="3">
        <v>9919</v>
      </c>
      <c r="D987" s="3">
        <v>1</v>
      </c>
      <c r="E987" s="3">
        <v>2017</v>
      </c>
      <c r="F987" s="3">
        <v>7021</v>
      </c>
      <c r="G987" s="4">
        <v>291.67</v>
      </c>
      <c r="H987" s="4">
        <v>0</v>
      </c>
      <c r="I987" s="4">
        <v>13.89</v>
      </c>
      <c r="J987" s="3">
        <v>1</v>
      </c>
      <c r="K987" t="s">
        <v>26</v>
      </c>
      <c r="L987" t="s">
        <v>767</v>
      </c>
      <c r="M987" s="3">
        <v>130</v>
      </c>
      <c r="N987" s="3">
        <v>291132</v>
      </c>
      <c r="O987" s="5" t="s">
        <v>113</v>
      </c>
      <c r="P987" s="5" t="s">
        <v>113</v>
      </c>
      <c r="Q987" s="5" t="s">
        <v>94</v>
      </c>
      <c r="R987" s="5" t="s">
        <v>368</v>
      </c>
      <c r="S987" s="5" t="s">
        <v>368</v>
      </c>
      <c r="T987" s="3">
        <v>18</v>
      </c>
      <c r="V987" s="6">
        <f>(G987-I987)*T987</f>
        <v>5000.040000000001</v>
      </c>
    </row>
    <row r="988" spans="1:22" ht="12.75">
      <c r="A988" t="s">
        <v>20</v>
      </c>
      <c r="B988" s="3">
        <v>2017</v>
      </c>
      <c r="C988" s="3">
        <v>8458</v>
      </c>
      <c r="D988" s="3">
        <v>1</v>
      </c>
      <c r="E988" s="3">
        <v>2017</v>
      </c>
      <c r="F988" s="3">
        <v>7022</v>
      </c>
      <c r="G988" s="4">
        <v>105.00000000000001</v>
      </c>
      <c r="H988" s="4">
        <v>0</v>
      </c>
      <c r="I988" s="4">
        <v>5</v>
      </c>
      <c r="J988" s="3">
        <v>1</v>
      </c>
      <c r="K988" t="s">
        <v>26</v>
      </c>
      <c r="L988" t="s">
        <v>768</v>
      </c>
      <c r="M988" s="3">
        <v>130</v>
      </c>
      <c r="N988" s="3">
        <v>117765</v>
      </c>
      <c r="O988" s="5" t="s">
        <v>53</v>
      </c>
      <c r="P988" s="5" t="s">
        <v>53</v>
      </c>
      <c r="Q988" s="5" t="s">
        <v>219</v>
      </c>
      <c r="R988" s="5" t="s">
        <v>368</v>
      </c>
      <c r="S988" s="5" t="s">
        <v>368</v>
      </c>
      <c r="T988" s="3">
        <v>82</v>
      </c>
      <c r="V988" s="6">
        <f>(G988-I988)*T988</f>
        <v>8200.000000000002</v>
      </c>
    </row>
    <row r="989" spans="1:22" ht="12.75">
      <c r="A989" t="s">
        <v>20</v>
      </c>
      <c r="B989" s="3">
        <v>2017</v>
      </c>
      <c r="C989" s="3">
        <v>9765</v>
      </c>
      <c r="D989" s="3">
        <v>1</v>
      </c>
      <c r="E989" s="3">
        <v>2017</v>
      </c>
      <c r="F989" s="3">
        <v>7022</v>
      </c>
      <c r="G989" s="4">
        <v>105.00000000000001</v>
      </c>
      <c r="H989" s="4">
        <v>0</v>
      </c>
      <c r="I989" s="4">
        <v>5</v>
      </c>
      <c r="J989" s="3">
        <v>1</v>
      </c>
      <c r="K989" t="s">
        <v>26</v>
      </c>
      <c r="L989" t="s">
        <v>769</v>
      </c>
      <c r="M989" s="3">
        <v>130</v>
      </c>
      <c r="N989" s="3">
        <v>117765</v>
      </c>
      <c r="O989" s="5" t="s">
        <v>31</v>
      </c>
      <c r="P989" s="5" t="s">
        <v>31</v>
      </c>
      <c r="Q989" s="5" t="s">
        <v>24</v>
      </c>
      <c r="R989" s="5" t="s">
        <v>368</v>
      </c>
      <c r="S989" s="5" t="s">
        <v>368</v>
      </c>
      <c r="T989" s="3">
        <v>50</v>
      </c>
      <c r="V989" s="6">
        <f>(G989-I989)*T989</f>
        <v>5000.000000000001</v>
      </c>
    </row>
    <row r="990" spans="1:22" ht="12.75">
      <c r="A990" t="s">
        <v>20</v>
      </c>
      <c r="B990" s="3">
        <v>2017</v>
      </c>
      <c r="C990" s="3">
        <v>10100</v>
      </c>
      <c r="D990" s="3">
        <v>1</v>
      </c>
      <c r="E990" s="3">
        <v>2017</v>
      </c>
      <c r="F990" s="3">
        <v>7022</v>
      </c>
      <c r="G990" s="4">
        <v>105.00000000000001</v>
      </c>
      <c r="H990" s="4">
        <v>0</v>
      </c>
      <c r="I990" s="4">
        <v>5</v>
      </c>
      <c r="J990" s="3">
        <v>1</v>
      </c>
      <c r="K990" t="s">
        <v>26</v>
      </c>
      <c r="L990" t="s">
        <v>770</v>
      </c>
      <c r="M990" s="3">
        <v>130</v>
      </c>
      <c r="N990" s="3">
        <v>117765</v>
      </c>
      <c r="O990" s="5" t="s">
        <v>191</v>
      </c>
      <c r="P990" s="5" t="s">
        <v>191</v>
      </c>
      <c r="Q990" s="5" t="s">
        <v>228</v>
      </c>
      <c r="R990" s="5" t="s">
        <v>368</v>
      </c>
      <c r="S990" s="5" t="s">
        <v>368</v>
      </c>
      <c r="T990" s="3">
        <v>40</v>
      </c>
      <c r="V990" s="6">
        <f>(G990-I990)*T990</f>
        <v>4000.0000000000005</v>
      </c>
    </row>
    <row r="991" spans="1:22" ht="12.75">
      <c r="A991" t="s">
        <v>20</v>
      </c>
      <c r="B991" s="3">
        <v>2017</v>
      </c>
      <c r="C991" s="3">
        <v>8457</v>
      </c>
      <c r="D991" s="3">
        <v>1</v>
      </c>
      <c r="E991" s="3">
        <v>2017</v>
      </c>
      <c r="F991" s="3">
        <v>7022</v>
      </c>
      <c r="G991" s="4">
        <v>210.00000000000003</v>
      </c>
      <c r="H991" s="4">
        <v>0</v>
      </c>
      <c r="I991" s="4">
        <v>10</v>
      </c>
      <c r="J991" s="3">
        <v>1</v>
      </c>
      <c r="K991" t="s">
        <v>26</v>
      </c>
      <c r="L991" t="s">
        <v>771</v>
      </c>
      <c r="M991" s="3">
        <v>130</v>
      </c>
      <c r="N991" s="3">
        <v>117765</v>
      </c>
      <c r="O991" s="5" t="s">
        <v>53</v>
      </c>
      <c r="P991" s="5" t="s">
        <v>53</v>
      </c>
      <c r="Q991" s="5" t="s">
        <v>219</v>
      </c>
      <c r="R991" s="5" t="s">
        <v>368</v>
      </c>
      <c r="S991" s="5" t="s">
        <v>368</v>
      </c>
      <c r="T991" s="3">
        <v>82</v>
      </c>
      <c r="V991" s="6">
        <f>(G991-I991)*T991</f>
        <v>16400.000000000004</v>
      </c>
    </row>
    <row r="992" spans="1:22" ht="12.75">
      <c r="A992" t="s">
        <v>20</v>
      </c>
      <c r="B992" s="3">
        <v>2017</v>
      </c>
      <c r="C992" s="3">
        <v>9767</v>
      </c>
      <c r="D992" s="3">
        <v>1</v>
      </c>
      <c r="E992" s="3">
        <v>2017</v>
      </c>
      <c r="F992" s="3">
        <v>7022</v>
      </c>
      <c r="G992" s="4">
        <v>210.00000000000003</v>
      </c>
      <c r="H992" s="4">
        <v>0</v>
      </c>
      <c r="I992" s="4">
        <v>10</v>
      </c>
      <c r="J992" s="3">
        <v>1</v>
      </c>
      <c r="K992" t="s">
        <v>26</v>
      </c>
      <c r="L992" t="s">
        <v>772</v>
      </c>
      <c r="M992" s="3">
        <v>130</v>
      </c>
      <c r="N992" s="3">
        <v>117765</v>
      </c>
      <c r="O992" s="5" t="s">
        <v>31</v>
      </c>
      <c r="P992" s="5" t="s">
        <v>31</v>
      </c>
      <c r="Q992" s="5" t="s">
        <v>24</v>
      </c>
      <c r="R992" s="5" t="s">
        <v>368</v>
      </c>
      <c r="S992" s="5" t="s">
        <v>368</v>
      </c>
      <c r="T992" s="3">
        <v>50</v>
      </c>
      <c r="V992" s="6">
        <f>(G992-I992)*T992</f>
        <v>10000.000000000002</v>
      </c>
    </row>
    <row r="993" spans="1:22" ht="12.75">
      <c r="A993" t="s">
        <v>20</v>
      </c>
      <c r="B993" s="3">
        <v>2017</v>
      </c>
      <c r="C993" s="3">
        <v>10099</v>
      </c>
      <c r="D993" s="3">
        <v>1</v>
      </c>
      <c r="E993" s="3">
        <v>2017</v>
      </c>
      <c r="F993" s="3">
        <v>7022</v>
      </c>
      <c r="G993" s="4">
        <v>210.00000000000003</v>
      </c>
      <c r="H993" s="4">
        <v>0</v>
      </c>
      <c r="I993" s="4">
        <v>10</v>
      </c>
      <c r="J993" s="3">
        <v>1</v>
      </c>
      <c r="K993" t="s">
        <v>26</v>
      </c>
      <c r="L993" t="s">
        <v>773</v>
      </c>
      <c r="M993" s="3">
        <v>130</v>
      </c>
      <c r="N993" s="3">
        <v>117765</v>
      </c>
      <c r="O993" s="5" t="s">
        <v>191</v>
      </c>
      <c r="P993" s="5" t="s">
        <v>191</v>
      </c>
      <c r="Q993" s="5" t="s">
        <v>228</v>
      </c>
      <c r="R993" s="5" t="s">
        <v>368</v>
      </c>
      <c r="S993" s="5" t="s">
        <v>368</v>
      </c>
      <c r="T993" s="3">
        <v>40</v>
      </c>
      <c r="V993" s="6">
        <f>(G993-I993)*T993</f>
        <v>8000.000000000001</v>
      </c>
    </row>
    <row r="994" spans="1:22" ht="12.75">
      <c r="A994" t="s">
        <v>20</v>
      </c>
      <c r="B994" s="3">
        <v>2017</v>
      </c>
      <c r="C994" s="3">
        <v>12059</v>
      </c>
      <c r="D994" s="3">
        <v>1</v>
      </c>
      <c r="E994" s="3">
        <v>2017</v>
      </c>
      <c r="F994" s="3">
        <v>7023</v>
      </c>
      <c r="G994" s="4">
        <v>8611.390000000001</v>
      </c>
      <c r="H994" s="4">
        <v>0</v>
      </c>
      <c r="I994" s="4">
        <v>410.07000000000005</v>
      </c>
      <c r="J994" s="3">
        <v>1</v>
      </c>
      <c r="K994" t="s">
        <v>26</v>
      </c>
      <c r="L994" t="s">
        <v>774</v>
      </c>
      <c r="M994" s="3">
        <v>130</v>
      </c>
      <c r="N994" s="3">
        <v>117765</v>
      </c>
      <c r="O994" s="5" t="s">
        <v>92</v>
      </c>
      <c r="P994" s="5" t="s">
        <v>92</v>
      </c>
      <c r="Q994" s="5" t="s">
        <v>378</v>
      </c>
      <c r="R994" s="5" t="s">
        <v>368</v>
      </c>
      <c r="S994" s="5" t="s">
        <v>368</v>
      </c>
      <c r="T994" s="3">
        <v>-3</v>
      </c>
      <c r="V994" s="6">
        <f>(G994-I994)*T994</f>
        <v>-24603.960000000006</v>
      </c>
    </row>
    <row r="995" spans="1:22" ht="12.75">
      <c r="A995" t="s">
        <v>20</v>
      </c>
      <c r="B995" s="3">
        <v>2017</v>
      </c>
      <c r="C995" s="3">
        <v>13432</v>
      </c>
      <c r="D995" s="3">
        <v>1</v>
      </c>
      <c r="E995" s="3">
        <v>2017</v>
      </c>
      <c r="F995" s="3">
        <v>7024</v>
      </c>
      <c r="G995" s="4">
        <v>622.1400000000001</v>
      </c>
      <c r="H995" s="4">
        <v>0</v>
      </c>
      <c r="I995" s="4">
        <v>112.19000000000001</v>
      </c>
      <c r="J995" s="3">
        <v>1</v>
      </c>
      <c r="K995" t="s">
        <v>77</v>
      </c>
      <c r="L995" t="s">
        <v>775</v>
      </c>
      <c r="M995" s="3">
        <v>130</v>
      </c>
      <c r="N995" s="3">
        <v>287317</v>
      </c>
      <c r="O995" s="5" t="s">
        <v>240</v>
      </c>
      <c r="P995" s="5" t="s">
        <v>240</v>
      </c>
      <c r="Q995" s="5" t="s">
        <v>334</v>
      </c>
      <c r="R995" s="5" t="s">
        <v>368</v>
      </c>
      <c r="S995" s="5" t="s">
        <v>368</v>
      </c>
      <c r="T995" s="3">
        <v>-12</v>
      </c>
      <c r="V995" s="6">
        <f>(G995-I995)*T995</f>
        <v>-6119.4000000000015</v>
      </c>
    </row>
    <row r="996" spans="1:22" ht="12.75">
      <c r="A996" t="s">
        <v>20</v>
      </c>
      <c r="B996" s="3">
        <v>2017</v>
      </c>
      <c r="C996" s="3">
        <v>13433</v>
      </c>
      <c r="D996" s="3">
        <v>1</v>
      </c>
      <c r="E996" s="3">
        <v>2017</v>
      </c>
      <c r="F996" s="3">
        <v>7024</v>
      </c>
      <c r="G996" s="4">
        <v>21755.85</v>
      </c>
      <c r="H996" s="4">
        <v>0</v>
      </c>
      <c r="I996" s="4">
        <v>3923.1900000000005</v>
      </c>
      <c r="J996" s="3">
        <v>1</v>
      </c>
      <c r="K996" t="s">
        <v>77</v>
      </c>
      <c r="L996" t="s">
        <v>776</v>
      </c>
      <c r="M996" s="3">
        <v>130</v>
      </c>
      <c r="N996" s="3">
        <v>287317</v>
      </c>
      <c r="O996" s="5" t="s">
        <v>240</v>
      </c>
      <c r="P996" s="5" t="s">
        <v>240</v>
      </c>
      <c r="Q996" s="5" t="s">
        <v>334</v>
      </c>
      <c r="R996" s="5" t="s">
        <v>368</v>
      </c>
      <c r="S996" s="5" t="s">
        <v>368</v>
      </c>
      <c r="T996" s="3">
        <v>-12</v>
      </c>
      <c r="V996" s="6">
        <f>(G996-I996)*T996</f>
        <v>-213991.91999999995</v>
      </c>
    </row>
    <row r="997" spans="1:22" ht="12.75">
      <c r="A997" t="s">
        <v>20</v>
      </c>
      <c r="B997" s="3">
        <v>2017</v>
      </c>
      <c r="C997" s="3">
        <v>12040</v>
      </c>
      <c r="D997" s="3">
        <v>1</v>
      </c>
      <c r="E997" s="3">
        <v>2017</v>
      </c>
      <c r="F997" s="3">
        <v>7025</v>
      </c>
      <c r="G997" s="4">
        <v>19501.83</v>
      </c>
      <c r="H997" s="4">
        <v>0</v>
      </c>
      <c r="I997" s="4">
        <v>0</v>
      </c>
      <c r="J997" s="3">
        <v>0</v>
      </c>
      <c r="K997" t="s">
        <v>21</v>
      </c>
      <c r="L997" t="s">
        <v>777</v>
      </c>
      <c r="M997" s="3">
        <v>130</v>
      </c>
      <c r="N997" s="3">
        <v>282443</v>
      </c>
      <c r="O997" s="5" t="s">
        <v>92</v>
      </c>
      <c r="P997" s="5" t="s">
        <v>92</v>
      </c>
      <c r="Q997" s="5" t="s">
        <v>400</v>
      </c>
      <c r="R997" s="5" t="s">
        <v>368</v>
      </c>
      <c r="S997" s="5" t="s">
        <v>368</v>
      </c>
      <c r="T997" s="3">
        <v>-11</v>
      </c>
      <c r="V997" s="6">
        <f>(G997-I997)*T997</f>
        <v>-214520.13</v>
      </c>
    </row>
    <row r="998" spans="1:22" ht="12.75">
      <c r="A998" t="s">
        <v>20</v>
      </c>
      <c r="B998" s="3">
        <v>2017</v>
      </c>
      <c r="C998" s="3">
        <v>10251</v>
      </c>
      <c r="D998" s="3">
        <v>1</v>
      </c>
      <c r="E998" s="3">
        <v>2017</v>
      </c>
      <c r="F998" s="3">
        <v>7026</v>
      </c>
      <c r="G998" s="4">
        <v>6059.76</v>
      </c>
      <c r="H998" s="4">
        <v>0</v>
      </c>
      <c r="I998" s="4">
        <v>288.56</v>
      </c>
      <c r="J998" s="3">
        <v>1</v>
      </c>
      <c r="K998" t="s">
        <v>778</v>
      </c>
      <c r="L998" t="s">
        <v>779</v>
      </c>
      <c r="M998" s="3">
        <v>130</v>
      </c>
      <c r="N998" s="3">
        <v>115511</v>
      </c>
      <c r="O998" s="5" t="s">
        <v>166</v>
      </c>
      <c r="P998" s="5" t="s">
        <v>166</v>
      </c>
      <c r="Q998" s="5" t="s">
        <v>66</v>
      </c>
      <c r="R998" s="5" t="s">
        <v>368</v>
      </c>
      <c r="S998" s="5" t="s">
        <v>368</v>
      </c>
      <c r="T998" s="3">
        <v>20</v>
      </c>
      <c r="V998" s="6">
        <f>(G998-I998)*T998</f>
        <v>115424</v>
      </c>
    </row>
    <row r="999" spans="1:22" ht="12.75">
      <c r="A999" t="s">
        <v>20</v>
      </c>
      <c r="B999" s="3">
        <v>2017</v>
      </c>
      <c r="C999" s="3">
        <v>11735</v>
      </c>
      <c r="D999" s="3">
        <v>1</v>
      </c>
      <c r="E999" s="3">
        <v>2017</v>
      </c>
      <c r="F999" s="3">
        <v>7026</v>
      </c>
      <c r="G999" s="4">
        <v>6264.89</v>
      </c>
      <c r="H999" s="4">
        <v>0</v>
      </c>
      <c r="I999" s="4">
        <v>322.33000000000004</v>
      </c>
      <c r="J999" s="3">
        <v>1</v>
      </c>
      <c r="K999" t="s">
        <v>778</v>
      </c>
      <c r="L999" t="s">
        <v>780</v>
      </c>
      <c r="M999" s="3">
        <v>130</v>
      </c>
      <c r="N999" s="3">
        <v>115511</v>
      </c>
      <c r="O999" s="5" t="s">
        <v>61</v>
      </c>
      <c r="P999" s="5" t="s">
        <v>61</v>
      </c>
      <c r="Q999" s="5" t="s">
        <v>400</v>
      </c>
      <c r="R999" s="5" t="s">
        <v>368</v>
      </c>
      <c r="S999" s="5" t="s">
        <v>368</v>
      </c>
      <c r="T999" s="3">
        <v>-11</v>
      </c>
      <c r="V999" s="6">
        <f>(G999-I999)*T999</f>
        <v>-65368.16</v>
      </c>
    </row>
    <row r="1000" spans="1:22" ht="12.75">
      <c r="A1000" t="s">
        <v>20</v>
      </c>
      <c r="B1000" s="3">
        <v>2017</v>
      </c>
      <c r="C1000" s="3">
        <v>8976</v>
      </c>
      <c r="D1000" s="3">
        <v>1</v>
      </c>
      <c r="E1000" s="3">
        <v>2017</v>
      </c>
      <c r="F1000" s="3">
        <v>7026</v>
      </c>
      <c r="G1000" s="4">
        <v>6317.23</v>
      </c>
      <c r="H1000" s="4">
        <v>0</v>
      </c>
      <c r="I1000" s="4">
        <v>334.99</v>
      </c>
      <c r="J1000" s="3">
        <v>1</v>
      </c>
      <c r="K1000" t="s">
        <v>778</v>
      </c>
      <c r="L1000" t="s">
        <v>781</v>
      </c>
      <c r="M1000" s="3">
        <v>130</v>
      </c>
      <c r="N1000" s="3">
        <v>115511</v>
      </c>
      <c r="O1000" s="5" t="s">
        <v>23</v>
      </c>
      <c r="P1000" s="5" t="s">
        <v>23</v>
      </c>
      <c r="Q1000" s="5" t="s">
        <v>24</v>
      </c>
      <c r="R1000" s="5" t="s">
        <v>368</v>
      </c>
      <c r="S1000" s="5" t="s">
        <v>368</v>
      </c>
      <c r="T1000" s="3">
        <v>50</v>
      </c>
      <c r="V1000" s="6">
        <f>(G1000-I1000)*T1000</f>
        <v>299112</v>
      </c>
    </row>
    <row r="1001" spans="1:22" ht="12.75">
      <c r="A1001" t="s">
        <v>20</v>
      </c>
      <c r="B1001" s="3">
        <v>2017</v>
      </c>
      <c r="C1001" s="3">
        <v>11707</v>
      </c>
      <c r="D1001" s="3">
        <v>1</v>
      </c>
      <c r="E1001" s="3">
        <v>2017</v>
      </c>
      <c r="F1001" s="3">
        <v>7027</v>
      </c>
      <c r="G1001" s="4">
        <v>1605.5700000000002</v>
      </c>
      <c r="H1001" s="4">
        <v>0</v>
      </c>
      <c r="I1001" s="4">
        <v>76.46000000000001</v>
      </c>
      <c r="J1001" s="3">
        <v>1</v>
      </c>
      <c r="K1001" t="s">
        <v>26</v>
      </c>
      <c r="L1001" t="s">
        <v>782</v>
      </c>
      <c r="M1001" s="3">
        <v>130</v>
      </c>
      <c r="N1001" s="3">
        <v>117363</v>
      </c>
      <c r="O1001" s="5" t="s">
        <v>192</v>
      </c>
      <c r="P1001" s="5" t="s">
        <v>192</v>
      </c>
      <c r="Q1001" s="5" t="s">
        <v>334</v>
      </c>
      <c r="R1001" s="5" t="s">
        <v>368</v>
      </c>
      <c r="S1001" s="5" t="s">
        <v>368</v>
      </c>
      <c r="T1001" s="3">
        <v>-12</v>
      </c>
      <c r="V1001" s="6">
        <f>(G1001-I1001)*T1001</f>
        <v>-18349.32</v>
      </c>
    </row>
    <row r="1002" spans="1:22" ht="12.75">
      <c r="A1002" t="s">
        <v>20</v>
      </c>
      <c r="B1002" s="3">
        <v>2017</v>
      </c>
      <c r="C1002" s="3">
        <v>10641</v>
      </c>
      <c r="D1002" s="3">
        <v>1</v>
      </c>
      <c r="E1002" s="3">
        <v>2017</v>
      </c>
      <c r="F1002" s="3">
        <v>7027</v>
      </c>
      <c r="G1002" s="4">
        <v>1994.4500000000003</v>
      </c>
      <c r="H1002" s="4">
        <v>0</v>
      </c>
      <c r="I1002" s="4">
        <v>94.97000000000001</v>
      </c>
      <c r="J1002" s="3">
        <v>1</v>
      </c>
      <c r="K1002" t="s">
        <v>26</v>
      </c>
      <c r="L1002" t="s">
        <v>783</v>
      </c>
      <c r="M1002" s="3">
        <v>130</v>
      </c>
      <c r="N1002" s="3">
        <v>117363</v>
      </c>
      <c r="O1002" s="5" t="s">
        <v>164</v>
      </c>
      <c r="P1002" s="5" t="s">
        <v>164</v>
      </c>
      <c r="Q1002" s="5" t="s">
        <v>94</v>
      </c>
      <c r="R1002" s="5" t="s">
        <v>368</v>
      </c>
      <c r="S1002" s="5" t="s">
        <v>368</v>
      </c>
      <c r="T1002" s="3">
        <v>18</v>
      </c>
      <c r="V1002" s="6">
        <f>(G1002-I1002)*T1002</f>
        <v>34190.64000000001</v>
      </c>
    </row>
    <row r="1003" spans="1:22" ht="12.75">
      <c r="A1003" t="s">
        <v>20</v>
      </c>
      <c r="B1003" s="3">
        <v>2017</v>
      </c>
      <c r="C1003" s="3">
        <v>11708</v>
      </c>
      <c r="D1003" s="3">
        <v>1</v>
      </c>
      <c r="E1003" s="3">
        <v>2017</v>
      </c>
      <c r="F1003" s="3">
        <v>7027</v>
      </c>
      <c r="G1003" s="4">
        <v>3966.01</v>
      </c>
      <c r="H1003" s="4">
        <v>0</v>
      </c>
      <c r="I1003" s="4">
        <v>188.86</v>
      </c>
      <c r="J1003" s="3">
        <v>1</v>
      </c>
      <c r="K1003" t="s">
        <v>26</v>
      </c>
      <c r="L1003" t="s">
        <v>784</v>
      </c>
      <c r="M1003" s="3">
        <v>130</v>
      </c>
      <c r="N1003" s="3">
        <v>117363</v>
      </c>
      <c r="O1003" s="5" t="s">
        <v>192</v>
      </c>
      <c r="P1003" s="5" t="s">
        <v>192</v>
      </c>
      <c r="Q1003" s="5" t="s">
        <v>334</v>
      </c>
      <c r="R1003" s="5" t="s">
        <v>368</v>
      </c>
      <c r="S1003" s="5" t="s">
        <v>368</v>
      </c>
      <c r="T1003" s="3">
        <v>-12</v>
      </c>
      <c r="V1003" s="6">
        <f>(G1003-I1003)*T1003</f>
        <v>-45325.8</v>
      </c>
    </row>
    <row r="1004" spans="1:22" ht="12.75">
      <c r="A1004" t="s">
        <v>20</v>
      </c>
      <c r="B1004" s="3">
        <v>2017</v>
      </c>
      <c r="C1004" s="3">
        <v>10660</v>
      </c>
      <c r="D1004" s="3">
        <v>1</v>
      </c>
      <c r="E1004" s="3">
        <v>2017</v>
      </c>
      <c r="F1004" s="3">
        <v>7027</v>
      </c>
      <c r="G1004" s="4">
        <v>5371.92</v>
      </c>
      <c r="H1004" s="4">
        <v>0</v>
      </c>
      <c r="I1004" s="4">
        <v>255.81000000000003</v>
      </c>
      <c r="J1004" s="3">
        <v>1</v>
      </c>
      <c r="K1004" t="s">
        <v>26</v>
      </c>
      <c r="L1004" t="s">
        <v>785</v>
      </c>
      <c r="M1004" s="3">
        <v>130</v>
      </c>
      <c r="N1004" s="3">
        <v>117363</v>
      </c>
      <c r="O1004" s="5" t="s">
        <v>164</v>
      </c>
      <c r="P1004" s="5" t="s">
        <v>164</v>
      </c>
      <c r="Q1004" s="5" t="s">
        <v>94</v>
      </c>
      <c r="R1004" s="5" t="s">
        <v>368</v>
      </c>
      <c r="S1004" s="5" t="s">
        <v>368</v>
      </c>
      <c r="T1004" s="3">
        <v>18</v>
      </c>
      <c r="V1004" s="6">
        <f>(G1004-I1004)*T1004</f>
        <v>92089.98</v>
      </c>
    </row>
    <row r="1005" spans="1:22" ht="12.75">
      <c r="A1005" t="s">
        <v>20</v>
      </c>
      <c r="B1005" s="3">
        <v>2017</v>
      </c>
      <c r="C1005" s="3">
        <v>12075</v>
      </c>
      <c r="D1005" s="3">
        <v>1</v>
      </c>
      <c r="E1005" s="3">
        <v>2017</v>
      </c>
      <c r="F1005" s="3">
        <v>7028</v>
      </c>
      <c r="G1005" s="4">
        <v>83.18</v>
      </c>
      <c r="H1005" s="4">
        <v>0</v>
      </c>
      <c r="I1005" s="4">
        <v>0</v>
      </c>
      <c r="J1005" s="3">
        <v>0</v>
      </c>
      <c r="K1005" t="s">
        <v>26</v>
      </c>
      <c r="L1005" t="s">
        <v>786</v>
      </c>
      <c r="M1005" s="3">
        <v>130</v>
      </c>
      <c r="N1005" s="3">
        <v>272242</v>
      </c>
      <c r="O1005" s="5" t="s">
        <v>260</v>
      </c>
      <c r="P1005" s="5" t="s">
        <v>260</v>
      </c>
      <c r="Q1005" s="5" t="s">
        <v>378</v>
      </c>
      <c r="R1005" s="5" t="s">
        <v>368</v>
      </c>
      <c r="S1005" s="5" t="s">
        <v>368</v>
      </c>
      <c r="T1005" s="3">
        <v>-3</v>
      </c>
      <c r="V1005" s="6">
        <f>(G1005-I1005)*T1005</f>
        <v>-249.54000000000002</v>
      </c>
    </row>
    <row r="1006" spans="1:22" ht="12.75">
      <c r="A1006" t="s">
        <v>20</v>
      </c>
      <c r="B1006" s="3">
        <v>2017</v>
      </c>
      <c r="C1006" s="3">
        <v>12076</v>
      </c>
      <c r="D1006" s="3">
        <v>1</v>
      </c>
      <c r="E1006" s="3">
        <v>2017</v>
      </c>
      <c r="F1006" s="3">
        <v>7029</v>
      </c>
      <c r="G1006" s="4">
        <v>372.99</v>
      </c>
      <c r="H1006" s="4">
        <v>0</v>
      </c>
      <c r="I1006" s="4">
        <v>0</v>
      </c>
      <c r="J1006" s="3">
        <v>0</v>
      </c>
      <c r="K1006" t="s">
        <v>26</v>
      </c>
      <c r="L1006" s="7" t="s">
        <v>787</v>
      </c>
      <c r="M1006" s="3">
        <v>130</v>
      </c>
      <c r="N1006" s="3">
        <v>272242</v>
      </c>
      <c r="O1006" s="5" t="s">
        <v>260</v>
      </c>
      <c r="P1006" s="5" t="s">
        <v>260</v>
      </c>
      <c r="Q1006" s="5" t="s">
        <v>378</v>
      </c>
      <c r="R1006" s="5" t="s">
        <v>368</v>
      </c>
      <c r="S1006" s="5" t="s">
        <v>368</v>
      </c>
      <c r="T1006" s="3">
        <v>-3</v>
      </c>
      <c r="V1006" s="6">
        <f>(G1006-I1006)*T1006</f>
        <v>-1118.97</v>
      </c>
    </row>
    <row r="1007" spans="1:22" ht="12.75">
      <c r="A1007" t="s">
        <v>20</v>
      </c>
      <c r="B1007" s="3">
        <v>2017</v>
      </c>
      <c r="C1007" s="3">
        <v>13666</v>
      </c>
      <c r="D1007" s="3">
        <v>1</v>
      </c>
      <c r="E1007" s="3">
        <v>2017</v>
      </c>
      <c r="F1007" s="3">
        <v>7046</v>
      </c>
      <c r="G1007" s="4">
        <v>6000.000000000001</v>
      </c>
      <c r="H1007" s="4">
        <v>0</v>
      </c>
      <c r="I1007" s="4">
        <v>0</v>
      </c>
      <c r="J1007" s="3">
        <v>0</v>
      </c>
      <c r="K1007" t="s">
        <v>26</v>
      </c>
      <c r="L1007" t="s">
        <v>788</v>
      </c>
      <c r="M1007" s="3">
        <v>131</v>
      </c>
      <c r="N1007" s="3">
        <v>122782</v>
      </c>
      <c r="O1007" s="5" t="s">
        <v>706</v>
      </c>
      <c r="P1007" s="5" t="s">
        <v>706</v>
      </c>
      <c r="Q1007" s="5" t="s">
        <v>666</v>
      </c>
      <c r="R1007" s="5" t="s">
        <v>368</v>
      </c>
      <c r="S1007" s="5" t="s">
        <v>368</v>
      </c>
      <c r="T1007" s="3">
        <v>-19</v>
      </c>
      <c r="V1007" s="6">
        <f>(G1007-I1007)*T1007</f>
        <v>-114000.00000000001</v>
      </c>
    </row>
    <row r="1008" spans="1:22" ht="12.75">
      <c r="A1008" t="s">
        <v>20</v>
      </c>
      <c r="B1008" s="3">
        <v>2017</v>
      </c>
      <c r="C1008" s="3">
        <v>13454</v>
      </c>
      <c r="D1008" s="3">
        <v>1</v>
      </c>
      <c r="E1008" s="3">
        <v>2017</v>
      </c>
      <c r="F1008" s="3">
        <v>7048</v>
      </c>
      <c r="G1008" s="4">
        <v>73054</v>
      </c>
      <c r="H1008" s="4">
        <v>0</v>
      </c>
      <c r="I1008" s="4">
        <v>13173.670000000002</v>
      </c>
      <c r="J1008" s="3">
        <v>1</v>
      </c>
      <c r="K1008" t="s">
        <v>231</v>
      </c>
      <c r="L1008" t="s">
        <v>789</v>
      </c>
      <c r="M1008" s="3">
        <v>130</v>
      </c>
      <c r="N1008" s="3">
        <v>122889</v>
      </c>
      <c r="O1008" s="5" t="s">
        <v>522</v>
      </c>
      <c r="P1008" s="5" t="s">
        <v>522</v>
      </c>
      <c r="Q1008" s="5" t="s">
        <v>790</v>
      </c>
      <c r="R1008" s="5" t="s">
        <v>368</v>
      </c>
      <c r="S1008" s="5" t="s">
        <v>368</v>
      </c>
      <c r="T1008" s="3">
        <v>-16</v>
      </c>
      <c r="V1008" s="6">
        <f>(G1008-I1008)*T1008</f>
        <v>-958085.28</v>
      </c>
    </row>
    <row r="1009" spans="1:22" ht="12.75">
      <c r="A1009" t="s">
        <v>20</v>
      </c>
      <c r="B1009" s="3">
        <v>2017</v>
      </c>
      <c r="C1009" s="3">
        <v>13455</v>
      </c>
      <c r="D1009" s="3">
        <v>1</v>
      </c>
      <c r="E1009" s="3">
        <v>2017</v>
      </c>
      <c r="F1009" s="3">
        <v>7048</v>
      </c>
      <c r="G1009" s="4">
        <v>1844761.9500000002</v>
      </c>
      <c r="H1009" s="4">
        <v>0</v>
      </c>
      <c r="I1009" s="4">
        <v>167705.63</v>
      </c>
      <c r="J1009" s="3">
        <v>1</v>
      </c>
      <c r="K1009" t="s">
        <v>231</v>
      </c>
      <c r="L1009" s="7" t="s">
        <v>791</v>
      </c>
      <c r="M1009" s="3">
        <v>130</v>
      </c>
      <c r="N1009" s="3">
        <v>122889</v>
      </c>
      <c r="O1009" s="5" t="s">
        <v>522</v>
      </c>
      <c r="P1009" s="5" t="s">
        <v>522</v>
      </c>
      <c r="Q1009" s="5" t="s">
        <v>790</v>
      </c>
      <c r="R1009" s="5" t="s">
        <v>368</v>
      </c>
      <c r="S1009" s="5" t="s">
        <v>368</v>
      </c>
      <c r="T1009" s="3">
        <v>-16</v>
      </c>
      <c r="V1009" s="6">
        <f>(G1009-I1009)*T1009</f>
        <v>-26832901.120000005</v>
      </c>
    </row>
    <row r="1010" spans="1:22" ht="12.75">
      <c r="A1010" t="s">
        <v>20</v>
      </c>
      <c r="B1010" s="3">
        <v>2017</v>
      </c>
      <c r="C1010" s="3">
        <v>13457</v>
      </c>
      <c r="D1010" s="3">
        <v>1</v>
      </c>
      <c r="E1010" s="3">
        <v>2017</v>
      </c>
      <c r="F1010" s="3">
        <v>7049</v>
      </c>
      <c r="G1010" s="4">
        <v>281820</v>
      </c>
      <c r="H1010" s="4">
        <v>0</v>
      </c>
      <c r="I1010" s="4">
        <v>50820.00000000001</v>
      </c>
      <c r="J1010" s="3">
        <v>1</v>
      </c>
      <c r="K1010" t="s">
        <v>26</v>
      </c>
      <c r="L1010" s="7" t="s">
        <v>792</v>
      </c>
      <c r="M1010" s="3">
        <v>130</v>
      </c>
      <c r="N1010" s="3">
        <v>122889</v>
      </c>
      <c r="O1010" s="5" t="s">
        <v>522</v>
      </c>
      <c r="P1010" s="5" t="s">
        <v>522</v>
      </c>
      <c r="Q1010" s="5" t="s">
        <v>790</v>
      </c>
      <c r="R1010" s="5" t="s">
        <v>368</v>
      </c>
      <c r="S1010" s="5" t="s">
        <v>368</v>
      </c>
      <c r="T1010" s="3">
        <v>-16</v>
      </c>
      <c r="V1010" s="6">
        <f>(G1010-I1010)*T1010</f>
        <v>-3696000</v>
      </c>
    </row>
    <row r="1011" spans="1:22" ht="12.75">
      <c r="A1011" t="s">
        <v>20</v>
      </c>
      <c r="B1011" s="3">
        <v>2017</v>
      </c>
      <c r="C1011" s="3">
        <v>11632</v>
      </c>
      <c r="D1011" s="3">
        <v>1</v>
      </c>
      <c r="E1011" s="3">
        <v>2017</v>
      </c>
      <c r="F1011" s="3">
        <v>7050</v>
      </c>
      <c r="G1011" s="4">
        <v>600</v>
      </c>
      <c r="H1011" s="4">
        <v>0</v>
      </c>
      <c r="I1011" s="4">
        <v>108.2</v>
      </c>
      <c r="J1011" s="3">
        <v>1</v>
      </c>
      <c r="K1011" t="s">
        <v>229</v>
      </c>
      <c r="L1011" t="s">
        <v>793</v>
      </c>
      <c r="M1011" s="3">
        <v>130</v>
      </c>
      <c r="N1011" s="3">
        <v>120386</v>
      </c>
      <c r="O1011" s="5" t="s">
        <v>228</v>
      </c>
      <c r="P1011" s="5" t="s">
        <v>228</v>
      </c>
      <c r="Q1011" s="5" t="s">
        <v>521</v>
      </c>
      <c r="R1011" s="5" t="s">
        <v>368</v>
      </c>
      <c r="S1011" s="5" t="s">
        <v>368</v>
      </c>
      <c r="T1011" s="3">
        <v>10</v>
      </c>
      <c r="V1011" s="6">
        <f>(G1011-I1011)*T1011</f>
        <v>4918</v>
      </c>
    </row>
    <row r="1012" spans="1:22" ht="12.75">
      <c r="A1012" t="s">
        <v>20</v>
      </c>
      <c r="B1012" s="3">
        <v>2017</v>
      </c>
      <c r="C1012" s="3">
        <v>11711</v>
      </c>
      <c r="D1012" s="3">
        <v>1</v>
      </c>
      <c r="E1012" s="3">
        <v>2017</v>
      </c>
      <c r="F1012" s="3">
        <v>7051</v>
      </c>
      <c r="G1012" s="4">
        <v>3500.0000000000005</v>
      </c>
      <c r="H1012" s="4">
        <v>0</v>
      </c>
      <c r="I1012" s="4">
        <v>631.1500000000001</v>
      </c>
      <c r="J1012" s="3">
        <v>1</v>
      </c>
      <c r="K1012" t="s">
        <v>100</v>
      </c>
      <c r="L1012" t="s">
        <v>101</v>
      </c>
      <c r="M1012" s="3">
        <v>130</v>
      </c>
      <c r="N1012" s="3">
        <v>260558</v>
      </c>
      <c r="O1012" s="5" t="s">
        <v>192</v>
      </c>
      <c r="P1012" s="5" t="s">
        <v>192</v>
      </c>
      <c r="Q1012" s="5" t="s">
        <v>249</v>
      </c>
      <c r="R1012" s="5" t="s">
        <v>368</v>
      </c>
      <c r="S1012" s="5" t="s">
        <v>368</v>
      </c>
      <c r="T1012" s="3">
        <v>9</v>
      </c>
      <c r="V1012" s="6">
        <f>(G1012-I1012)*T1012</f>
        <v>25819.65</v>
      </c>
    </row>
    <row r="1013" spans="1:22" ht="12.75">
      <c r="A1013" t="s">
        <v>20</v>
      </c>
      <c r="B1013" s="3">
        <v>2017</v>
      </c>
      <c r="C1013" s="3">
        <v>13397</v>
      </c>
      <c r="D1013" s="3">
        <v>1</v>
      </c>
      <c r="E1013" s="3">
        <v>2017</v>
      </c>
      <c r="F1013" s="3">
        <v>7052</v>
      </c>
      <c r="G1013" s="4">
        <v>4300.29</v>
      </c>
      <c r="H1013" s="4">
        <v>0</v>
      </c>
      <c r="I1013" s="4">
        <v>775.46</v>
      </c>
      <c r="J1013" s="3">
        <v>1</v>
      </c>
      <c r="K1013" t="s">
        <v>26</v>
      </c>
      <c r="L1013" s="7" t="s">
        <v>794</v>
      </c>
      <c r="M1013" s="3">
        <v>130</v>
      </c>
      <c r="N1013" s="3">
        <v>120306</v>
      </c>
      <c r="O1013" s="5" t="s">
        <v>111</v>
      </c>
      <c r="P1013" s="5" t="s">
        <v>111</v>
      </c>
      <c r="Q1013" s="5" t="s">
        <v>790</v>
      </c>
      <c r="R1013" s="5" t="s">
        <v>368</v>
      </c>
      <c r="S1013" s="5" t="s">
        <v>368</v>
      </c>
      <c r="T1013" s="3">
        <v>-16</v>
      </c>
      <c r="V1013" s="6">
        <f>(G1013-I1013)*T1013</f>
        <v>-56397.28</v>
      </c>
    </row>
    <row r="1014" spans="1:22" ht="12.75">
      <c r="A1014" t="s">
        <v>20</v>
      </c>
      <c r="B1014" s="3">
        <v>2017</v>
      </c>
      <c r="C1014" s="3">
        <v>13395</v>
      </c>
      <c r="D1014" s="3">
        <v>1</v>
      </c>
      <c r="E1014" s="3">
        <v>2017</v>
      </c>
      <c r="F1014" s="3">
        <v>7053</v>
      </c>
      <c r="G1014" s="4">
        <v>751.1300000000001</v>
      </c>
      <c r="H1014" s="4">
        <v>0</v>
      </c>
      <c r="I1014" s="4">
        <v>135.45000000000002</v>
      </c>
      <c r="J1014" s="3">
        <v>1</v>
      </c>
      <c r="K1014" t="s">
        <v>26</v>
      </c>
      <c r="L1014" t="s">
        <v>795</v>
      </c>
      <c r="M1014" s="3">
        <v>130</v>
      </c>
      <c r="N1014" s="3">
        <v>120306</v>
      </c>
      <c r="O1014" s="5" t="s">
        <v>111</v>
      </c>
      <c r="P1014" s="5" t="s">
        <v>111</v>
      </c>
      <c r="Q1014" s="5" t="s">
        <v>790</v>
      </c>
      <c r="R1014" s="5" t="s">
        <v>368</v>
      </c>
      <c r="S1014" s="5" t="s">
        <v>368</v>
      </c>
      <c r="T1014" s="3">
        <v>-16</v>
      </c>
      <c r="V1014" s="6">
        <f>(G1014-I1014)*T1014</f>
        <v>-9850.880000000001</v>
      </c>
    </row>
    <row r="1015" spans="1:22" ht="12.75">
      <c r="A1015" t="s">
        <v>20</v>
      </c>
      <c r="B1015" s="3">
        <v>2017</v>
      </c>
      <c r="C1015" s="3">
        <v>13396</v>
      </c>
      <c r="D1015" s="3">
        <v>1</v>
      </c>
      <c r="E1015" s="3">
        <v>2017</v>
      </c>
      <c r="F1015" s="3">
        <v>7054</v>
      </c>
      <c r="G1015" s="4">
        <v>1877.8200000000002</v>
      </c>
      <c r="H1015" s="4">
        <v>0</v>
      </c>
      <c r="I1015" s="4">
        <v>338.62</v>
      </c>
      <c r="J1015" s="3">
        <v>1</v>
      </c>
      <c r="K1015" t="s">
        <v>307</v>
      </c>
      <c r="L1015" t="s">
        <v>796</v>
      </c>
      <c r="M1015" s="3">
        <v>130</v>
      </c>
      <c r="N1015" s="3">
        <v>120306</v>
      </c>
      <c r="O1015" s="5" t="s">
        <v>111</v>
      </c>
      <c r="P1015" s="5" t="s">
        <v>111</v>
      </c>
      <c r="Q1015" s="5" t="s">
        <v>790</v>
      </c>
      <c r="R1015" s="5" t="s">
        <v>368</v>
      </c>
      <c r="S1015" s="5" t="s">
        <v>368</v>
      </c>
      <c r="T1015" s="3">
        <v>-16</v>
      </c>
      <c r="V1015" s="6">
        <f>(G1015-I1015)*T1015</f>
        <v>-24627.200000000004</v>
      </c>
    </row>
    <row r="1016" spans="1:22" ht="12.75">
      <c r="A1016" t="s">
        <v>20</v>
      </c>
      <c r="B1016" s="3">
        <v>2017</v>
      </c>
      <c r="C1016" s="3">
        <v>13445</v>
      </c>
      <c r="D1016" s="3">
        <v>1</v>
      </c>
      <c r="E1016" s="3">
        <v>2017</v>
      </c>
      <c r="F1016" s="3">
        <v>7055</v>
      </c>
      <c r="G1016" s="4">
        <v>8788.5</v>
      </c>
      <c r="H1016" s="4">
        <v>0</v>
      </c>
      <c r="I1016" s="4">
        <v>418.50000000000006</v>
      </c>
      <c r="J1016" s="3">
        <v>1</v>
      </c>
      <c r="K1016" t="s">
        <v>26</v>
      </c>
      <c r="L1016" t="s">
        <v>797</v>
      </c>
      <c r="M1016" s="3">
        <v>130</v>
      </c>
      <c r="N1016" s="3">
        <v>279554</v>
      </c>
      <c r="O1016" s="5" t="s">
        <v>522</v>
      </c>
      <c r="P1016" s="5" t="s">
        <v>522</v>
      </c>
      <c r="Q1016" s="5" t="s">
        <v>754</v>
      </c>
      <c r="R1016" s="5" t="s">
        <v>368</v>
      </c>
      <c r="S1016" s="5" t="s">
        <v>368</v>
      </c>
      <c r="T1016" s="3">
        <v>-47</v>
      </c>
      <c r="V1016" s="6">
        <f>(G1016-I1016)*T1016</f>
        <v>-393390</v>
      </c>
    </row>
    <row r="1017" spans="1:22" ht="12.75">
      <c r="A1017" t="s">
        <v>20</v>
      </c>
      <c r="B1017" s="3">
        <v>2017</v>
      </c>
      <c r="C1017" s="3">
        <v>13549</v>
      </c>
      <c r="D1017" s="3">
        <v>1</v>
      </c>
      <c r="E1017" s="3">
        <v>2017</v>
      </c>
      <c r="F1017" s="3">
        <v>7056</v>
      </c>
      <c r="G1017" s="4">
        <v>-3193.68</v>
      </c>
      <c r="H1017" s="4">
        <v>0</v>
      </c>
      <c r="I1017" s="4">
        <v>-1079.3100000000002</v>
      </c>
      <c r="J1017" s="3">
        <v>1</v>
      </c>
      <c r="K1017" t="s">
        <v>229</v>
      </c>
      <c r="L1017" t="s">
        <v>798</v>
      </c>
      <c r="M1017" s="3">
        <v>129</v>
      </c>
      <c r="N1017" s="3">
        <v>156176</v>
      </c>
      <c r="O1017" s="5" t="s">
        <v>389</v>
      </c>
      <c r="P1017" s="5" t="s">
        <v>389</v>
      </c>
      <c r="Q1017" s="5" t="s">
        <v>799</v>
      </c>
      <c r="R1017" s="5" t="s">
        <v>368</v>
      </c>
      <c r="S1017" s="5" t="s">
        <v>376</v>
      </c>
      <c r="T1017" s="3">
        <v>-20</v>
      </c>
      <c r="V1017" s="6">
        <f>(G1017-I1017)*T1017</f>
        <v>42287.399999999994</v>
      </c>
    </row>
    <row r="1018" spans="1:22" ht="12.75">
      <c r="A1018" t="s">
        <v>20</v>
      </c>
      <c r="B1018" s="3">
        <v>2017</v>
      </c>
      <c r="C1018" s="3">
        <v>13651</v>
      </c>
      <c r="D1018" s="3">
        <v>1</v>
      </c>
      <c r="E1018" s="3">
        <v>2017</v>
      </c>
      <c r="F1018" s="3">
        <v>7056</v>
      </c>
      <c r="G1018" s="4">
        <v>3070.8500000000004</v>
      </c>
      <c r="H1018" s="4">
        <v>0</v>
      </c>
      <c r="I1018" s="4">
        <v>1037.8200000000002</v>
      </c>
      <c r="J1018" s="3">
        <v>1</v>
      </c>
      <c r="K1018" t="s">
        <v>229</v>
      </c>
      <c r="L1018" t="s">
        <v>800</v>
      </c>
      <c r="M1018" s="3">
        <v>130</v>
      </c>
      <c r="N1018" s="3">
        <v>156176</v>
      </c>
      <c r="O1018" s="5" t="s">
        <v>389</v>
      </c>
      <c r="P1018" s="5" t="s">
        <v>389</v>
      </c>
      <c r="Q1018" s="5" t="s">
        <v>801</v>
      </c>
      <c r="R1018" s="5" t="s">
        <v>368</v>
      </c>
      <c r="S1018" s="5" t="s">
        <v>376</v>
      </c>
      <c r="T1018" s="3">
        <v>-23</v>
      </c>
      <c r="V1018" s="6">
        <f>(G1018-I1018)*T1018</f>
        <v>-46759.69</v>
      </c>
    </row>
    <row r="1019" spans="1:22" ht="12.75">
      <c r="A1019" t="s">
        <v>20</v>
      </c>
      <c r="B1019" s="3">
        <v>2017</v>
      </c>
      <c r="C1019" s="3">
        <v>11616</v>
      </c>
      <c r="D1019" s="3">
        <v>1</v>
      </c>
      <c r="E1019" s="3">
        <v>2017</v>
      </c>
      <c r="F1019" s="3">
        <v>7056</v>
      </c>
      <c r="G1019" s="4">
        <v>3193.68</v>
      </c>
      <c r="H1019" s="4">
        <v>0</v>
      </c>
      <c r="I1019" s="4">
        <v>1079.3300000000002</v>
      </c>
      <c r="J1019" s="3">
        <v>1</v>
      </c>
      <c r="K1019" t="s">
        <v>229</v>
      </c>
      <c r="L1019" t="s">
        <v>800</v>
      </c>
      <c r="M1019" s="3">
        <v>132</v>
      </c>
      <c r="N1019" s="3">
        <v>156176</v>
      </c>
      <c r="O1019" s="5" t="s">
        <v>440</v>
      </c>
      <c r="P1019" s="5" t="s">
        <v>440</v>
      </c>
      <c r="Q1019" s="5" t="s">
        <v>522</v>
      </c>
      <c r="R1019" s="5" t="s">
        <v>368</v>
      </c>
      <c r="S1019" s="5" t="s">
        <v>376</v>
      </c>
      <c r="T1019" s="3">
        <v>13</v>
      </c>
      <c r="V1019" s="6">
        <f>(G1019-I1019)*T1019</f>
        <v>27486.549999999992</v>
      </c>
    </row>
    <row r="1020" spans="1:22" ht="12.75">
      <c r="A1020" t="s">
        <v>20</v>
      </c>
      <c r="B1020" s="3">
        <v>2017</v>
      </c>
      <c r="C1020" s="3">
        <v>13829</v>
      </c>
      <c r="D1020" s="3">
        <v>1</v>
      </c>
      <c r="E1020" s="3">
        <v>2017</v>
      </c>
      <c r="F1020" s="3">
        <v>7365</v>
      </c>
      <c r="G1020" s="4">
        <v>16805.7</v>
      </c>
      <c r="H1020" s="4">
        <v>0</v>
      </c>
      <c r="I1020" s="4">
        <v>0</v>
      </c>
      <c r="J1020" s="3">
        <v>0</v>
      </c>
      <c r="K1020" t="s">
        <v>21</v>
      </c>
      <c r="L1020" t="s">
        <v>802</v>
      </c>
      <c r="M1020" s="3">
        <v>130</v>
      </c>
      <c r="N1020" s="3">
        <v>282443</v>
      </c>
      <c r="O1020" s="5" t="s">
        <v>368</v>
      </c>
      <c r="P1020" s="5" t="s">
        <v>368</v>
      </c>
      <c r="Q1020" s="5" t="s">
        <v>693</v>
      </c>
      <c r="R1020" s="5" t="s">
        <v>420</v>
      </c>
      <c r="S1020" s="5" t="s">
        <v>420</v>
      </c>
      <c r="T1020" s="3">
        <v>-35</v>
      </c>
      <c r="V1020" s="6">
        <f>(G1020-I1020)*T1020</f>
        <v>-588199.5</v>
      </c>
    </row>
    <row r="1021" spans="1:22" ht="12.75">
      <c r="A1021" t="s">
        <v>20</v>
      </c>
      <c r="B1021" s="3">
        <v>2017</v>
      </c>
      <c r="C1021" s="3">
        <v>13827</v>
      </c>
      <c r="D1021" s="3">
        <v>1</v>
      </c>
      <c r="E1021" s="3">
        <v>2017</v>
      </c>
      <c r="F1021" s="3">
        <v>7366</v>
      </c>
      <c r="G1021" s="4">
        <v>3981.9000000000005</v>
      </c>
      <c r="H1021" s="4">
        <v>0</v>
      </c>
      <c r="I1021" s="4">
        <v>718.05</v>
      </c>
      <c r="J1021" s="3">
        <v>1</v>
      </c>
      <c r="K1021" t="s">
        <v>21</v>
      </c>
      <c r="L1021" t="s">
        <v>803</v>
      </c>
      <c r="M1021" s="3">
        <v>130</v>
      </c>
      <c r="N1021" s="3">
        <v>282443</v>
      </c>
      <c r="O1021" s="5" t="s">
        <v>368</v>
      </c>
      <c r="P1021" s="5" t="s">
        <v>368</v>
      </c>
      <c r="Q1021" s="5" t="s">
        <v>693</v>
      </c>
      <c r="R1021" s="5" t="s">
        <v>420</v>
      </c>
      <c r="S1021" s="5" t="s">
        <v>420</v>
      </c>
      <c r="T1021" s="3">
        <v>-35</v>
      </c>
      <c r="V1021" s="6">
        <f>(G1021-I1021)*T1021</f>
        <v>-114234.75000000001</v>
      </c>
    </row>
    <row r="1022" spans="1:22" ht="12.75">
      <c r="A1022" t="s">
        <v>20</v>
      </c>
      <c r="B1022" s="3">
        <v>2017</v>
      </c>
      <c r="C1022" s="3">
        <v>12039</v>
      </c>
      <c r="D1022" s="3">
        <v>1</v>
      </c>
      <c r="E1022" s="3">
        <v>2017</v>
      </c>
      <c r="F1022" s="3">
        <v>7366</v>
      </c>
      <c r="G1022" s="4">
        <v>4478.160000000001</v>
      </c>
      <c r="H1022" s="4">
        <v>0</v>
      </c>
      <c r="I1022" s="4">
        <v>807.5400000000001</v>
      </c>
      <c r="J1022" s="3">
        <v>1</v>
      </c>
      <c r="K1022" t="s">
        <v>21</v>
      </c>
      <c r="L1022" t="s">
        <v>804</v>
      </c>
      <c r="M1022" s="3">
        <v>130</v>
      </c>
      <c r="N1022" s="3">
        <v>282443</v>
      </c>
      <c r="O1022" s="5" t="s">
        <v>92</v>
      </c>
      <c r="P1022" s="5" t="s">
        <v>92</v>
      </c>
      <c r="Q1022" s="5" t="s">
        <v>400</v>
      </c>
      <c r="R1022" s="5" t="s">
        <v>420</v>
      </c>
      <c r="S1022" s="5" t="s">
        <v>420</v>
      </c>
      <c r="T1022" s="3">
        <v>-4</v>
      </c>
      <c r="V1022" s="6">
        <f>(G1022-I1022)*T1022</f>
        <v>-14682.480000000003</v>
      </c>
    </row>
    <row r="1023" spans="1:22" ht="12.75">
      <c r="A1023" t="s">
        <v>20</v>
      </c>
      <c r="B1023" s="3">
        <v>2017</v>
      </c>
      <c r="C1023" s="3">
        <v>13800</v>
      </c>
      <c r="D1023" s="3">
        <v>1</v>
      </c>
      <c r="E1023" s="3">
        <v>2017</v>
      </c>
      <c r="F1023" s="3">
        <v>7367</v>
      </c>
      <c r="G1023" s="4">
        <v>3000.0000000000005</v>
      </c>
      <c r="H1023" s="4">
        <v>0</v>
      </c>
      <c r="I1023" s="4">
        <v>0</v>
      </c>
      <c r="J1023" s="3">
        <v>0</v>
      </c>
      <c r="K1023" t="s">
        <v>26</v>
      </c>
      <c r="L1023" t="s">
        <v>805</v>
      </c>
      <c r="M1023" s="3">
        <v>131</v>
      </c>
      <c r="N1023" s="3">
        <v>119122</v>
      </c>
      <c r="O1023" s="5" t="s">
        <v>662</v>
      </c>
      <c r="P1023" s="5" t="s">
        <v>662</v>
      </c>
      <c r="Q1023" s="5" t="s">
        <v>806</v>
      </c>
      <c r="R1023" s="5" t="s">
        <v>420</v>
      </c>
      <c r="S1023" s="5" t="s">
        <v>420</v>
      </c>
      <c r="T1023" s="3">
        <v>-19</v>
      </c>
      <c r="V1023" s="6">
        <f>(G1023-I1023)*T1023</f>
        <v>-57000.00000000001</v>
      </c>
    </row>
    <row r="1024" spans="1:22" ht="12.75">
      <c r="A1024" t="s">
        <v>20</v>
      </c>
      <c r="B1024" s="3">
        <v>2017</v>
      </c>
      <c r="C1024" s="3">
        <v>12694</v>
      </c>
      <c r="D1024" s="3">
        <v>1</v>
      </c>
      <c r="E1024" s="3">
        <v>2017</v>
      </c>
      <c r="F1024" s="3">
        <v>7368</v>
      </c>
      <c r="G1024" s="4">
        <v>7575.000000000001</v>
      </c>
      <c r="H1024" s="4">
        <v>0</v>
      </c>
      <c r="I1024" s="4">
        <v>0</v>
      </c>
      <c r="J1024" s="3">
        <v>0</v>
      </c>
      <c r="K1024" t="s">
        <v>77</v>
      </c>
      <c r="L1024" t="s">
        <v>807</v>
      </c>
      <c r="M1024" s="3">
        <v>131</v>
      </c>
      <c r="N1024" s="3">
        <v>119122</v>
      </c>
      <c r="O1024" s="5" t="s">
        <v>66</v>
      </c>
      <c r="P1024" s="5" t="s">
        <v>66</v>
      </c>
      <c r="Q1024" s="5" t="s">
        <v>683</v>
      </c>
      <c r="R1024" s="5" t="s">
        <v>420</v>
      </c>
      <c r="S1024" s="5" t="s">
        <v>420</v>
      </c>
      <c r="T1024" s="3">
        <v>-3</v>
      </c>
      <c r="V1024" s="6">
        <f>(G1024-I1024)*T1024</f>
        <v>-22725.000000000004</v>
      </c>
    </row>
    <row r="1025" spans="1:22" ht="12.75">
      <c r="A1025" t="s">
        <v>20</v>
      </c>
      <c r="B1025" s="3">
        <v>2017</v>
      </c>
      <c r="C1025" s="3">
        <v>13436</v>
      </c>
      <c r="D1025" s="3">
        <v>1</v>
      </c>
      <c r="E1025" s="3">
        <v>2017</v>
      </c>
      <c r="F1025" s="3">
        <v>7285</v>
      </c>
      <c r="G1025" s="4">
        <v>899.9900000000001</v>
      </c>
      <c r="H1025" s="4">
        <v>0</v>
      </c>
      <c r="I1025" s="4">
        <v>162.29000000000002</v>
      </c>
      <c r="J1025" s="3">
        <v>1</v>
      </c>
      <c r="K1025" t="s">
        <v>26</v>
      </c>
      <c r="L1025" t="s">
        <v>808</v>
      </c>
      <c r="M1025" s="3">
        <v>130</v>
      </c>
      <c r="N1025" s="3">
        <v>113877</v>
      </c>
      <c r="O1025" s="5" t="s">
        <v>522</v>
      </c>
      <c r="P1025" s="5" t="s">
        <v>522</v>
      </c>
      <c r="Q1025" s="5" t="s">
        <v>809</v>
      </c>
      <c r="R1025" s="5" t="s">
        <v>383</v>
      </c>
      <c r="S1025" s="5" t="s">
        <v>383</v>
      </c>
      <c r="T1025" s="3">
        <v>-42</v>
      </c>
      <c r="V1025" s="6">
        <f>(G1025-I1025)*T1025</f>
        <v>-30983.4</v>
      </c>
    </row>
    <row r="1026" spans="1:22" ht="12.75">
      <c r="A1026" t="s">
        <v>20</v>
      </c>
      <c r="B1026" s="3">
        <v>2017</v>
      </c>
      <c r="C1026" s="3">
        <v>13738</v>
      </c>
      <c r="D1026" s="3">
        <v>1</v>
      </c>
      <c r="E1026" s="3">
        <v>2017</v>
      </c>
      <c r="F1026" s="3">
        <v>7286</v>
      </c>
      <c r="G1026" s="4">
        <v>794.95</v>
      </c>
      <c r="H1026" s="4">
        <v>0</v>
      </c>
      <c r="I1026" s="4">
        <v>143.35000000000002</v>
      </c>
      <c r="J1026" s="3">
        <v>1</v>
      </c>
      <c r="K1026" t="s">
        <v>470</v>
      </c>
      <c r="L1026" t="s">
        <v>810</v>
      </c>
      <c r="M1026" s="3">
        <v>130</v>
      </c>
      <c r="N1026" s="3">
        <v>293262</v>
      </c>
      <c r="O1026" s="5" t="s">
        <v>706</v>
      </c>
      <c r="P1026" s="5" t="s">
        <v>706</v>
      </c>
      <c r="Q1026" s="5" t="s">
        <v>811</v>
      </c>
      <c r="R1026" s="5" t="s">
        <v>383</v>
      </c>
      <c r="S1026" s="5" t="s">
        <v>383</v>
      </c>
      <c r="T1026" s="3">
        <v>-21</v>
      </c>
      <c r="V1026" s="6">
        <f>(G1026-I1026)*T1026</f>
        <v>-13683.6</v>
      </c>
    </row>
    <row r="1027" spans="1:22" ht="12.75">
      <c r="A1027" t="s">
        <v>20</v>
      </c>
      <c r="B1027" s="3">
        <v>2017</v>
      </c>
      <c r="C1027" s="3">
        <v>13777</v>
      </c>
      <c r="D1027" s="3">
        <v>1</v>
      </c>
      <c r="E1027" s="3">
        <v>2017</v>
      </c>
      <c r="F1027" s="3">
        <v>7287</v>
      </c>
      <c r="G1027" s="4">
        <v>3578.74</v>
      </c>
      <c r="H1027" s="4">
        <v>0</v>
      </c>
      <c r="I1027" s="4">
        <v>1204.0900000000001</v>
      </c>
      <c r="J1027" s="3">
        <v>1</v>
      </c>
      <c r="K1027" t="s">
        <v>44</v>
      </c>
      <c r="L1027" t="s">
        <v>812</v>
      </c>
      <c r="M1027" s="3">
        <v>132</v>
      </c>
      <c r="N1027" s="3">
        <v>293563</v>
      </c>
      <c r="O1027" s="5" t="s">
        <v>662</v>
      </c>
      <c r="P1027" s="5" t="s">
        <v>662</v>
      </c>
      <c r="Q1027" s="5" t="s">
        <v>806</v>
      </c>
      <c r="R1027" s="5" t="s">
        <v>383</v>
      </c>
      <c r="S1027" s="5" t="s">
        <v>383</v>
      </c>
      <c r="T1027" s="3">
        <v>-22</v>
      </c>
      <c r="V1027" s="6">
        <f>(G1027-I1027)*T1027</f>
        <v>-52242.29999999999</v>
      </c>
    </row>
    <row r="1028" spans="1:22" ht="12.75">
      <c r="A1028" t="s">
        <v>20</v>
      </c>
      <c r="B1028" s="3">
        <v>2017</v>
      </c>
      <c r="C1028" s="3">
        <v>12729</v>
      </c>
      <c r="D1028" s="3">
        <v>1</v>
      </c>
      <c r="E1028" s="3">
        <v>2017</v>
      </c>
      <c r="F1028" s="3">
        <v>7288</v>
      </c>
      <c r="G1028" s="4">
        <v>16</v>
      </c>
      <c r="H1028" s="4">
        <v>0</v>
      </c>
      <c r="I1028" s="4">
        <v>0</v>
      </c>
      <c r="J1028" s="3">
        <v>0</v>
      </c>
      <c r="K1028" t="s">
        <v>26</v>
      </c>
      <c r="L1028" t="s">
        <v>751</v>
      </c>
      <c r="M1028" s="3">
        <v>130</v>
      </c>
      <c r="N1028" s="3">
        <v>114402</v>
      </c>
      <c r="O1028" s="5" t="s">
        <v>148</v>
      </c>
      <c r="P1028" s="5" t="s">
        <v>148</v>
      </c>
      <c r="Q1028" s="5" t="s">
        <v>690</v>
      </c>
      <c r="R1028" s="5" t="s">
        <v>383</v>
      </c>
      <c r="S1028" s="5" t="s">
        <v>383</v>
      </c>
      <c r="T1028" s="3">
        <v>-39</v>
      </c>
      <c r="V1028" s="6">
        <f>(G1028-I1028)*T1028</f>
        <v>-624</v>
      </c>
    </row>
    <row r="1029" spans="1:22" ht="12.75">
      <c r="A1029" t="s">
        <v>20</v>
      </c>
      <c r="B1029" s="3">
        <v>2017</v>
      </c>
      <c r="C1029" s="3">
        <v>12716</v>
      </c>
      <c r="D1029" s="3">
        <v>1</v>
      </c>
      <c r="E1029" s="3">
        <v>2017</v>
      </c>
      <c r="F1029" s="3">
        <v>7288</v>
      </c>
      <c r="G1029" s="4">
        <v>167.07000000000002</v>
      </c>
      <c r="H1029" s="4">
        <v>0</v>
      </c>
      <c r="I1029" s="4">
        <v>30.130000000000003</v>
      </c>
      <c r="J1029" s="3">
        <v>1</v>
      </c>
      <c r="K1029" t="s">
        <v>26</v>
      </c>
      <c r="L1029" t="s">
        <v>751</v>
      </c>
      <c r="M1029" s="3">
        <v>130</v>
      </c>
      <c r="N1029" s="3">
        <v>114402</v>
      </c>
      <c r="O1029" s="5" t="s">
        <v>148</v>
      </c>
      <c r="P1029" s="5" t="s">
        <v>148</v>
      </c>
      <c r="Q1029" s="5" t="s">
        <v>690</v>
      </c>
      <c r="R1029" s="5" t="s">
        <v>383</v>
      </c>
      <c r="S1029" s="5" t="s">
        <v>383</v>
      </c>
      <c r="T1029" s="3">
        <v>-39</v>
      </c>
      <c r="V1029" s="6">
        <f>(G1029-I1029)*T1029</f>
        <v>-5340.660000000001</v>
      </c>
    </row>
    <row r="1030" spans="1:22" ht="12.75">
      <c r="A1030" t="s">
        <v>20</v>
      </c>
      <c r="B1030" s="3">
        <v>2017</v>
      </c>
      <c r="C1030" s="3">
        <v>12726</v>
      </c>
      <c r="D1030" s="3">
        <v>1</v>
      </c>
      <c r="E1030" s="3">
        <v>2017</v>
      </c>
      <c r="F1030" s="3">
        <v>7288</v>
      </c>
      <c r="G1030" s="4">
        <v>167.07000000000002</v>
      </c>
      <c r="H1030" s="4">
        <v>0</v>
      </c>
      <c r="I1030" s="4">
        <v>30.130000000000003</v>
      </c>
      <c r="J1030" s="3">
        <v>1</v>
      </c>
      <c r="K1030" t="s">
        <v>26</v>
      </c>
      <c r="L1030" t="s">
        <v>751</v>
      </c>
      <c r="M1030" s="3">
        <v>130</v>
      </c>
      <c r="N1030" s="3">
        <v>114402</v>
      </c>
      <c r="O1030" s="5" t="s">
        <v>148</v>
      </c>
      <c r="P1030" s="5" t="s">
        <v>148</v>
      </c>
      <c r="Q1030" s="5" t="s">
        <v>690</v>
      </c>
      <c r="R1030" s="5" t="s">
        <v>383</v>
      </c>
      <c r="S1030" s="5" t="s">
        <v>383</v>
      </c>
      <c r="T1030" s="3">
        <v>-39</v>
      </c>
      <c r="V1030" s="6">
        <f>(G1030-I1030)*T1030</f>
        <v>-5340.660000000001</v>
      </c>
    </row>
    <row r="1031" spans="1:22" ht="12.75">
      <c r="A1031" t="s">
        <v>20</v>
      </c>
      <c r="B1031" s="3">
        <v>2017</v>
      </c>
      <c r="C1031" s="3">
        <v>12718</v>
      </c>
      <c r="D1031" s="3">
        <v>1</v>
      </c>
      <c r="E1031" s="3">
        <v>2017</v>
      </c>
      <c r="F1031" s="3">
        <v>7288</v>
      </c>
      <c r="G1031" s="4">
        <v>171.9</v>
      </c>
      <c r="H1031" s="4">
        <v>0</v>
      </c>
      <c r="I1031" s="4">
        <v>31.000000000000004</v>
      </c>
      <c r="J1031" s="3">
        <v>1</v>
      </c>
      <c r="K1031" t="s">
        <v>26</v>
      </c>
      <c r="L1031" t="s">
        <v>751</v>
      </c>
      <c r="M1031" s="3">
        <v>130</v>
      </c>
      <c r="N1031" s="3">
        <v>114402</v>
      </c>
      <c r="O1031" s="5" t="s">
        <v>148</v>
      </c>
      <c r="P1031" s="5" t="s">
        <v>148</v>
      </c>
      <c r="Q1031" s="5" t="s">
        <v>690</v>
      </c>
      <c r="R1031" s="5" t="s">
        <v>383</v>
      </c>
      <c r="S1031" s="5" t="s">
        <v>383</v>
      </c>
      <c r="T1031" s="3">
        <v>-39</v>
      </c>
      <c r="V1031" s="6">
        <f>(G1031-I1031)*T1031</f>
        <v>-5495.1</v>
      </c>
    </row>
    <row r="1032" spans="1:22" ht="12.75">
      <c r="A1032" t="s">
        <v>20</v>
      </c>
      <c r="B1032" s="3">
        <v>2017</v>
      </c>
      <c r="C1032" s="3">
        <v>12715</v>
      </c>
      <c r="D1032" s="3">
        <v>1</v>
      </c>
      <c r="E1032" s="3">
        <v>2017</v>
      </c>
      <c r="F1032" s="3">
        <v>7288</v>
      </c>
      <c r="G1032" s="4">
        <v>237.12000000000003</v>
      </c>
      <c r="H1032" s="4">
        <v>0</v>
      </c>
      <c r="I1032" s="4">
        <v>42.760000000000005</v>
      </c>
      <c r="J1032" s="3">
        <v>1</v>
      </c>
      <c r="K1032" t="s">
        <v>26</v>
      </c>
      <c r="L1032" t="s">
        <v>751</v>
      </c>
      <c r="M1032" s="3">
        <v>130</v>
      </c>
      <c r="N1032" s="3">
        <v>114402</v>
      </c>
      <c r="O1032" s="5" t="s">
        <v>148</v>
      </c>
      <c r="P1032" s="5" t="s">
        <v>148</v>
      </c>
      <c r="Q1032" s="5" t="s">
        <v>690</v>
      </c>
      <c r="R1032" s="5" t="s">
        <v>383</v>
      </c>
      <c r="S1032" s="5" t="s">
        <v>383</v>
      </c>
      <c r="T1032" s="3">
        <v>-39</v>
      </c>
      <c r="V1032" s="6">
        <f>(G1032-I1032)*T1032</f>
        <v>-7580.040000000001</v>
      </c>
    </row>
    <row r="1033" spans="1:22" ht="12.75">
      <c r="A1033" t="s">
        <v>20</v>
      </c>
      <c r="B1033" s="3">
        <v>2017</v>
      </c>
      <c r="C1033" s="3">
        <v>12730</v>
      </c>
      <c r="D1033" s="3">
        <v>1</v>
      </c>
      <c r="E1033" s="3">
        <v>2017</v>
      </c>
      <c r="F1033" s="3">
        <v>7289</v>
      </c>
      <c r="G1033" s="4">
        <v>167.07000000000002</v>
      </c>
      <c r="H1033" s="4">
        <v>0</v>
      </c>
      <c r="I1033" s="4">
        <v>30.130000000000003</v>
      </c>
      <c r="J1033" s="3">
        <v>1</v>
      </c>
      <c r="K1033" t="s">
        <v>26</v>
      </c>
      <c r="L1033" t="s">
        <v>751</v>
      </c>
      <c r="M1033" s="3">
        <v>130</v>
      </c>
      <c r="N1033" s="3">
        <v>114402</v>
      </c>
      <c r="O1033" s="5" t="s">
        <v>148</v>
      </c>
      <c r="P1033" s="5" t="s">
        <v>148</v>
      </c>
      <c r="Q1033" s="5" t="s">
        <v>690</v>
      </c>
      <c r="R1033" s="5" t="s">
        <v>383</v>
      </c>
      <c r="S1033" s="5" t="s">
        <v>383</v>
      </c>
      <c r="T1033" s="3">
        <v>-39</v>
      </c>
      <c r="V1033" s="6">
        <f>(G1033-I1033)*T1033</f>
        <v>-5340.660000000001</v>
      </c>
    </row>
    <row r="1034" spans="1:22" ht="12.75">
      <c r="A1034" t="s">
        <v>20</v>
      </c>
      <c r="B1034" s="3">
        <v>2017</v>
      </c>
      <c r="C1034" s="3">
        <v>12722</v>
      </c>
      <c r="D1034" s="3">
        <v>1</v>
      </c>
      <c r="E1034" s="3">
        <v>2017</v>
      </c>
      <c r="F1034" s="3">
        <v>7290</v>
      </c>
      <c r="G1034" s="4">
        <v>167.07000000000002</v>
      </c>
      <c r="H1034" s="4">
        <v>0</v>
      </c>
      <c r="I1034" s="4">
        <v>30.130000000000003</v>
      </c>
      <c r="J1034" s="3">
        <v>1</v>
      </c>
      <c r="K1034" t="s">
        <v>26</v>
      </c>
      <c r="L1034" t="s">
        <v>751</v>
      </c>
      <c r="M1034" s="3">
        <v>130</v>
      </c>
      <c r="N1034" s="3">
        <v>114402</v>
      </c>
      <c r="O1034" s="5" t="s">
        <v>148</v>
      </c>
      <c r="P1034" s="5" t="s">
        <v>148</v>
      </c>
      <c r="Q1034" s="5" t="s">
        <v>690</v>
      </c>
      <c r="R1034" s="5" t="s">
        <v>383</v>
      </c>
      <c r="S1034" s="5" t="s">
        <v>383</v>
      </c>
      <c r="T1034" s="3">
        <v>-39</v>
      </c>
      <c r="V1034" s="6">
        <f>(G1034-I1034)*T1034</f>
        <v>-5340.660000000001</v>
      </c>
    </row>
    <row r="1035" spans="1:22" ht="12.75">
      <c r="A1035" t="s">
        <v>20</v>
      </c>
      <c r="B1035" s="3">
        <v>2017</v>
      </c>
      <c r="C1035" s="3">
        <v>12727</v>
      </c>
      <c r="D1035" s="3">
        <v>1</v>
      </c>
      <c r="E1035" s="3">
        <v>2017</v>
      </c>
      <c r="F1035" s="3">
        <v>7290</v>
      </c>
      <c r="G1035" s="4">
        <v>167.07000000000002</v>
      </c>
      <c r="H1035" s="4">
        <v>0</v>
      </c>
      <c r="I1035" s="4">
        <v>30.130000000000003</v>
      </c>
      <c r="J1035" s="3">
        <v>1</v>
      </c>
      <c r="K1035" t="s">
        <v>26</v>
      </c>
      <c r="L1035" t="s">
        <v>751</v>
      </c>
      <c r="M1035" s="3">
        <v>130</v>
      </c>
      <c r="N1035" s="3">
        <v>114402</v>
      </c>
      <c r="O1035" s="5" t="s">
        <v>148</v>
      </c>
      <c r="P1035" s="5" t="s">
        <v>148</v>
      </c>
      <c r="Q1035" s="5" t="s">
        <v>690</v>
      </c>
      <c r="R1035" s="5" t="s">
        <v>383</v>
      </c>
      <c r="S1035" s="5" t="s">
        <v>383</v>
      </c>
      <c r="T1035" s="3">
        <v>-39</v>
      </c>
      <c r="V1035" s="6">
        <f>(G1035-I1035)*T1035</f>
        <v>-5340.660000000001</v>
      </c>
    </row>
    <row r="1036" spans="1:22" ht="12.75">
      <c r="A1036" t="s">
        <v>20</v>
      </c>
      <c r="B1036" s="3">
        <v>2017</v>
      </c>
      <c r="C1036" s="3">
        <v>12728</v>
      </c>
      <c r="D1036" s="3">
        <v>1</v>
      </c>
      <c r="E1036" s="3">
        <v>2017</v>
      </c>
      <c r="F1036" s="3">
        <v>7290</v>
      </c>
      <c r="G1036" s="4">
        <v>167.07000000000002</v>
      </c>
      <c r="H1036" s="4">
        <v>0</v>
      </c>
      <c r="I1036" s="4">
        <v>30.130000000000003</v>
      </c>
      <c r="J1036" s="3">
        <v>1</v>
      </c>
      <c r="K1036" t="s">
        <v>26</v>
      </c>
      <c r="L1036" t="s">
        <v>751</v>
      </c>
      <c r="M1036" s="3">
        <v>130</v>
      </c>
      <c r="N1036" s="3">
        <v>114402</v>
      </c>
      <c r="O1036" s="5" t="s">
        <v>148</v>
      </c>
      <c r="P1036" s="5" t="s">
        <v>148</v>
      </c>
      <c r="Q1036" s="5" t="s">
        <v>690</v>
      </c>
      <c r="R1036" s="5" t="s">
        <v>383</v>
      </c>
      <c r="S1036" s="5" t="s">
        <v>383</v>
      </c>
      <c r="T1036" s="3">
        <v>-39</v>
      </c>
      <c r="V1036" s="6">
        <f>(G1036-I1036)*T1036</f>
        <v>-5340.660000000001</v>
      </c>
    </row>
    <row r="1037" spans="1:22" ht="12.75">
      <c r="A1037" t="s">
        <v>20</v>
      </c>
      <c r="B1037" s="3">
        <v>2017</v>
      </c>
      <c r="C1037" s="3">
        <v>12719</v>
      </c>
      <c r="D1037" s="3">
        <v>1</v>
      </c>
      <c r="E1037" s="3">
        <v>2017</v>
      </c>
      <c r="F1037" s="3">
        <v>7291</v>
      </c>
      <c r="G1037" s="4">
        <v>167.07000000000002</v>
      </c>
      <c r="H1037" s="4">
        <v>0</v>
      </c>
      <c r="I1037" s="4">
        <v>30.130000000000003</v>
      </c>
      <c r="J1037" s="3">
        <v>1</v>
      </c>
      <c r="K1037" t="s">
        <v>26</v>
      </c>
      <c r="L1037" t="s">
        <v>751</v>
      </c>
      <c r="M1037" s="3">
        <v>130</v>
      </c>
      <c r="N1037" s="3">
        <v>114402</v>
      </c>
      <c r="O1037" s="5" t="s">
        <v>148</v>
      </c>
      <c r="P1037" s="5" t="s">
        <v>148</v>
      </c>
      <c r="Q1037" s="5" t="s">
        <v>690</v>
      </c>
      <c r="R1037" s="5" t="s">
        <v>383</v>
      </c>
      <c r="S1037" s="5" t="s">
        <v>383</v>
      </c>
      <c r="T1037" s="3">
        <v>-39</v>
      </c>
      <c r="V1037" s="6">
        <f>(G1037-I1037)*T1037</f>
        <v>-5340.660000000001</v>
      </c>
    </row>
    <row r="1038" spans="1:22" ht="12.75">
      <c r="A1038" t="s">
        <v>20</v>
      </c>
      <c r="B1038" s="3">
        <v>2017</v>
      </c>
      <c r="C1038" s="3">
        <v>12720</v>
      </c>
      <c r="D1038" s="3">
        <v>1</v>
      </c>
      <c r="E1038" s="3">
        <v>2017</v>
      </c>
      <c r="F1038" s="3">
        <v>7292</v>
      </c>
      <c r="G1038" s="4">
        <v>167.07000000000002</v>
      </c>
      <c r="H1038" s="4">
        <v>0</v>
      </c>
      <c r="I1038" s="4">
        <v>30.130000000000003</v>
      </c>
      <c r="J1038" s="3">
        <v>1</v>
      </c>
      <c r="K1038" t="s">
        <v>26</v>
      </c>
      <c r="L1038" t="s">
        <v>751</v>
      </c>
      <c r="M1038" s="3">
        <v>130</v>
      </c>
      <c r="N1038" s="3">
        <v>114402</v>
      </c>
      <c r="O1038" s="5" t="s">
        <v>148</v>
      </c>
      <c r="P1038" s="5" t="s">
        <v>148</v>
      </c>
      <c r="Q1038" s="5" t="s">
        <v>690</v>
      </c>
      <c r="R1038" s="5" t="s">
        <v>383</v>
      </c>
      <c r="S1038" s="5" t="s">
        <v>383</v>
      </c>
      <c r="T1038" s="3">
        <v>-39</v>
      </c>
      <c r="V1038" s="6">
        <f>(G1038-I1038)*T1038</f>
        <v>-5340.660000000001</v>
      </c>
    </row>
    <row r="1039" spans="1:22" ht="12.75">
      <c r="A1039" t="s">
        <v>20</v>
      </c>
      <c r="B1039" s="3">
        <v>2017</v>
      </c>
      <c r="C1039" s="3">
        <v>12724</v>
      </c>
      <c r="D1039" s="3">
        <v>1</v>
      </c>
      <c r="E1039" s="3">
        <v>2017</v>
      </c>
      <c r="F1039" s="3">
        <v>7292</v>
      </c>
      <c r="G1039" s="4">
        <v>167.07000000000002</v>
      </c>
      <c r="H1039" s="4">
        <v>0</v>
      </c>
      <c r="I1039" s="4">
        <v>30.130000000000003</v>
      </c>
      <c r="J1039" s="3">
        <v>1</v>
      </c>
      <c r="K1039" t="s">
        <v>26</v>
      </c>
      <c r="L1039" t="s">
        <v>751</v>
      </c>
      <c r="M1039" s="3">
        <v>130</v>
      </c>
      <c r="N1039" s="3">
        <v>114402</v>
      </c>
      <c r="O1039" s="5" t="s">
        <v>148</v>
      </c>
      <c r="P1039" s="5" t="s">
        <v>148</v>
      </c>
      <c r="Q1039" s="5" t="s">
        <v>690</v>
      </c>
      <c r="R1039" s="5" t="s">
        <v>383</v>
      </c>
      <c r="S1039" s="5" t="s">
        <v>383</v>
      </c>
      <c r="T1039" s="3">
        <v>-39</v>
      </c>
      <c r="V1039" s="6">
        <f>(G1039-I1039)*T1039</f>
        <v>-5340.660000000001</v>
      </c>
    </row>
    <row r="1040" spans="1:22" ht="12.75">
      <c r="A1040" t="s">
        <v>20</v>
      </c>
      <c r="B1040" s="3">
        <v>2017</v>
      </c>
      <c r="C1040" s="3">
        <v>12725</v>
      </c>
      <c r="D1040" s="3">
        <v>1</v>
      </c>
      <c r="E1040" s="3">
        <v>2017</v>
      </c>
      <c r="F1040" s="3">
        <v>7292</v>
      </c>
      <c r="G1040" s="4">
        <v>167.07000000000002</v>
      </c>
      <c r="H1040" s="4">
        <v>0</v>
      </c>
      <c r="I1040" s="4">
        <v>30.130000000000003</v>
      </c>
      <c r="J1040" s="3">
        <v>1</v>
      </c>
      <c r="K1040" t="s">
        <v>26</v>
      </c>
      <c r="L1040" t="s">
        <v>751</v>
      </c>
      <c r="M1040" s="3">
        <v>130</v>
      </c>
      <c r="N1040" s="3">
        <v>114402</v>
      </c>
      <c r="O1040" s="5" t="s">
        <v>148</v>
      </c>
      <c r="P1040" s="5" t="s">
        <v>148</v>
      </c>
      <c r="Q1040" s="5" t="s">
        <v>690</v>
      </c>
      <c r="R1040" s="5" t="s">
        <v>383</v>
      </c>
      <c r="S1040" s="5" t="s">
        <v>383</v>
      </c>
      <c r="T1040" s="3">
        <v>-39</v>
      </c>
      <c r="V1040" s="6">
        <f>(G1040-I1040)*T1040</f>
        <v>-5340.660000000001</v>
      </c>
    </row>
    <row r="1041" spans="1:22" ht="12.75">
      <c r="A1041" t="s">
        <v>20</v>
      </c>
      <c r="B1041" s="3">
        <v>2017</v>
      </c>
      <c r="C1041" s="3">
        <v>12723</v>
      </c>
      <c r="D1041" s="3">
        <v>1</v>
      </c>
      <c r="E1041" s="3">
        <v>2017</v>
      </c>
      <c r="F1041" s="3">
        <v>7292</v>
      </c>
      <c r="G1041" s="4">
        <v>407.04</v>
      </c>
      <c r="H1041" s="4">
        <v>0</v>
      </c>
      <c r="I1041" s="4">
        <v>73.4</v>
      </c>
      <c r="J1041" s="3">
        <v>1</v>
      </c>
      <c r="K1041" t="s">
        <v>26</v>
      </c>
      <c r="L1041" t="s">
        <v>751</v>
      </c>
      <c r="M1041" s="3">
        <v>130</v>
      </c>
      <c r="N1041" s="3">
        <v>114402</v>
      </c>
      <c r="O1041" s="5" t="s">
        <v>148</v>
      </c>
      <c r="P1041" s="5" t="s">
        <v>148</v>
      </c>
      <c r="Q1041" s="5" t="s">
        <v>690</v>
      </c>
      <c r="R1041" s="5" t="s">
        <v>383</v>
      </c>
      <c r="S1041" s="5" t="s">
        <v>383</v>
      </c>
      <c r="T1041" s="3">
        <v>-39</v>
      </c>
      <c r="V1041" s="6">
        <f>(G1041-I1041)*T1041</f>
        <v>-13011.96</v>
      </c>
    </row>
    <row r="1042" spans="1:22" ht="12.75">
      <c r="A1042" t="s">
        <v>20</v>
      </c>
      <c r="B1042" s="3">
        <v>2017</v>
      </c>
      <c r="C1042" s="3">
        <v>12701</v>
      </c>
      <c r="D1042" s="3">
        <v>1</v>
      </c>
      <c r="E1042" s="3">
        <v>2017</v>
      </c>
      <c r="F1042" s="3">
        <v>7293</v>
      </c>
      <c r="G1042" s="4">
        <v>237.12000000000003</v>
      </c>
      <c r="H1042" s="4">
        <v>0</v>
      </c>
      <c r="I1042" s="4">
        <v>42.760000000000005</v>
      </c>
      <c r="J1042" s="3">
        <v>1</v>
      </c>
      <c r="K1042" t="s">
        <v>26</v>
      </c>
      <c r="L1042" t="s">
        <v>751</v>
      </c>
      <c r="M1042" s="3">
        <v>130</v>
      </c>
      <c r="N1042" s="3">
        <v>114402</v>
      </c>
      <c r="O1042" s="5" t="s">
        <v>148</v>
      </c>
      <c r="P1042" s="5" t="s">
        <v>148</v>
      </c>
      <c r="Q1042" s="5" t="s">
        <v>690</v>
      </c>
      <c r="R1042" s="5" t="s">
        <v>383</v>
      </c>
      <c r="S1042" s="5" t="s">
        <v>383</v>
      </c>
      <c r="T1042" s="3">
        <v>-39</v>
      </c>
      <c r="V1042" s="6">
        <f>(G1042-I1042)*T1042</f>
        <v>-7580.040000000001</v>
      </c>
    </row>
    <row r="1043" spans="1:22" ht="12.75">
      <c r="A1043" t="s">
        <v>20</v>
      </c>
      <c r="B1043" s="3">
        <v>2017</v>
      </c>
      <c r="C1043" s="3">
        <v>12696</v>
      </c>
      <c r="D1043" s="3">
        <v>1</v>
      </c>
      <c r="E1043" s="3">
        <v>2017</v>
      </c>
      <c r="F1043" s="3">
        <v>7294</v>
      </c>
      <c r="G1043" s="4">
        <v>237.12000000000003</v>
      </c>
      <c r="H1043" s="4">
        <v>0</v>
      </c>
      <c r="I1043" s="4">
        <v>42.760000000000005</v>
      </c>
      <c r="J1043" s="3">
        <v>1</v>
      </c>
      <c r="K1043" t="s">
        <v>26</v>
      </c>
      <c r="L1043" t="s">
        <v>751</v>
      </c>
      <c r="M1043" s="3">
        <v>130</v>
      </c>
      <c r="N1043" s="3">
        <v>114402</v>
      </c>
      <c r="O1043" s="5" t="s">
        <v>66</v>
      </c>
      <c r="P1043" s="5" t="s">
        <v>66</v>
      </c>
      <c r="Q1043" s="5" t="s">
        <v>690</v>
      </c>
      <c r="R1043" s="5" t="s">
        <v>383</v>
      </c>
      <c r="S1043" s="5" t="s">
        <v>383</v>
      </c>
      <c r="T1043" s="3">
        <v>-39</v>
      </c>
      <c r="V1043" s="6">
        <f>(G1043-I1043)*T1043</f>
        <v>-7580.040000000001</v>
      </c>
    </row>
    <row r="1044" spans="1:22" ht="12.75">
      <c r="A1044" t="s">
        <v>20</v>
      </c>
      <c r="B1044" s="3">
        <v>2017</v>
      </c>
      <c r="C1044" s="3">
        <v>12700</v>
      </c>
      <c r="D1044" s="3">
        <v>1</v>
      </c>
      <c r="E1044" s="3">
        <v>2017</v>
      </c>
      <c r="F1044" s="3">
        <v>7295</v>
      </c>
      <c r="G1044" s="4">
        <v>167.07000000000002</v>
      </c>
      <c r="H1044" s="4">
        <v>0</v>
      </c>
      <c r="I1044" s="4">
        <v>30.130000000000003</v>
      </c>
      <c r="J1044" s="3">
        <v>1</v>
      </c>
      <c r="K1044" t="s">
        <v>26</v>
      </c>
      <c r="L1044" t="s">
        <v>751</v>
      </c>
      <c r="M1044" s="3">
        <v>130</v>
      </c>
      <c r="N1044" s="3">
        <v>114402</v>
      </c>
      <c r="O1044" s="5" t="s">
        <v>148</v>
      </c>
      <c r="P1044" s="5" t="s">
        <v>148</v>
      </c>
      <c r="Q1044" s="5" t="s">
        <v>690</v>
      </c>
      <c r="R1044" s="5" t="s">
        <v>383</v>
      </c>
      <c r="S1044" s="5" t="s">
        <v>383</v>
      </c>
      <c r="T1044" s="3">
        <v>-39</v>
      </c>
      <c r="V1044" s="6">
        <f>(G1044-I1044)*T1044</f>
        <v>-5340.660000000001</v>
      </c>
    </row>
    <row r="1045" spans="1:22" ht="12.75">
      <c r="A1045" t="s">
        <v>20</v>
      </c>
      <c r="B1045" s="3">
        <v>2017</v>
      </c>
      <c r="C1045" s="3">
        <v>12721</v>
      </c>
      <c r="D1045" s="3">
        <v>1</v>
      </c>
      <c r="E1045" s="3">
        <v>2017</v>
      </c>
      <c r="F1045" s="3">
        <v>7296</v>
      </c>
      <c r="G1045" s="4">
        <v>237.12000000000003</v>
      </c>
      <c r="H1045" s="4">
        <v>0</v>
      </c>
      <c r="I1045" s="4">
        <v>42.760000000000005</v>
      </c>
      <c r="J1045" s="3">
        <v>1</v>
      </c>
      <c r="K1045" t="s">
        <v>26</v>
      </c>
      <c r="L1045" t="s">
        <v>751</v>
      </c>
      <c r="M1045" s="3">
        <v>130</v>
      </c>
      <c r="N1045" s="3">
        <v>114402</v>
      </c>
      <c r="O1045" s="5" t="s">
        <v>148</v>
      </c>
      <c r="P1045" s="5" t="s">
        <v>148</v>
      </c>
      <c r="Q1045" s="5" t="s">
        <v>690</v>
      </c>
      <c r="R1045" s="5" t="s">
        <v>383</v>
      </c>
      <c r="S1045" s="5" t="s">
        <v>383</v>
      </c>
      <c r="T1045" s="3">
        <v>-39</v>
      </c>
      <c r="V1045" s="6">
        <f>(G1045-I1045)*T1045</f>
        <v>-7580.040000000001</v>
      </c>
    </row>
    <row r="1046" spans="1:22" ht="12.75">
      <c r="A1046" t="s">
        <v>20</v>
      </c>
      <c r="B1046" s="3">
        <v>2017</v>
      </c>
      <c r="C1046" s="3">
        <v>13820</v>
      </c>
      <c r="D1046" s="3">
        <v>1</v>
      </c>
      <c r="E1046" s="3">
        <v>2017</v>
      </c>
      <c r="F1046" s="3">
        <v>7297</v>
      </c>
      <c r="G1046" s="4">
        <v>3928.4000000000005</v>
      </c>
      <c r="H1046" s="4">
        <v>0</v>
      </c>
      <c r="I1046" s="4">
        <v>708.4000000000001</v>
      </c>
      <c r="J1046" s="3">
        <v>1</v>
      </c>
      <c r="K1046" t="s">
        <v>26</v>
      </c>
      <c r="L1046" t="s">
        <v>813</v>
      </c>
      <c r="M1046" s="3">
        <v>130</v>
      </c>
      <c r="N1046" s="3">
        <v>117452</v>
      </c>
      <c r="O1046" s="5" t="s">
        <v>298</v>
      </c>
      <c r="P1046" s="5" t="s">
        <v>298</v>
      </c>
      <c r="Q1046" s="5" t="s">
        <v>690</v>
      </c>
      <c r="R1046" s="5" t="s">
        <v>383</v>
      </c>
      <c r="S1046" s="5" t="s">
        <v>383</v>
      </c>
      <c r="T1046" s="3">
        <v>-39</v>
      </c>
      <c r="V1046" s="6">
        <f>(G1046-I1046)*T1046</f>
        <v>-125580.00000000001</v>
      </c>
    </row>
    <row r="1047" spans="1:22" ht="12.75">
      <c r="A1047" t="s">
        <v>20</v>
      </c>
      <c r="B1047" s="3">
        <v>2017</v>
      </c>
      <c r="C1047" s="3">
        <v>13782</v>
      </c>
      <c r="D1047" s="3">
        <v>1</v>
      </c>
      <c r="E1047" s="3">
        <v>2017</v>
      </c>
      <c r="F1047" s="3">
        <v>7300</v>
      </c>
      <c r="G1047" s="4">
        <v>8911.43</v>
      </c>
      <c r="H1047" s="4">
        <v>0</v>
      </c>
      <c r="I1047" s="4">
        <v>0</v>
      </c>
      <c r="J1047" s="3">
        <v>0</v>
      </c>
      <c r="K1047" t="s">
        <v>21</v>
      </c>
      <c r="L1047" t="s">
        <v>814</v>
      </c>
      <c r="M1047" s="3">
        <v>131</v>
      </c>
      <c r="N1047" s="3">
        <v>118806</v>
      </c>
      <c r="O1047" s="5" t="s">
        <v>662</v>
      </c>
      <c r="P1047" s="5" t="s">
        <v>662</v>
      </c>
      <c r="Q1047" s="5" t="s">
        <v>806</v>
      </c>
      <c r="R1047" s="5" t="s">
        <v>383</v>
      </c>
      <c r="S1047" s="5" t="s">
        <v>383</v>
      </c>
      <c r="T1047" s="3">
        <v>-22</v>
      </c>
      <c r="V1047" s="6">
        <f>(G1047-I1047)*T1047</f>
        <v>-196051.46000000002</v>
      </c>
    </row>
    <row r="1048" spans="1:22" ht="12.75">
      <c r="A1048" t="s">
        <v>20</v>
      </c>
      <c r="B1048" s="3">
        <v>2017</v>
      </c>
      <c r="C1048" s="3">
        <v>12789</v>
      </c>
      <c r="D1048" s="3">
        <v>1</v>
      </c>
      <c r="E1048" s="3">
        <v>2017</v>
      </c>
      <c r="F1048" s="3">
        <v>7301</v>
      </c>
      <c r="G1048" s="4">
        <v>64.28</v>
      </c>
      <c r="H1048" s="4">
        <v>0</v>
      </c>
      <c r="I1048" s="4">
        <v>11.590000000000002</v>
      </c>
      <c r="J1048" s="3">
        <v>1</v>
      </c>
      <c r="K1048" t="s">
        <v>26</v>
      </c>
      <c r="L1048" t="s">
        <v>751</v>
      </c>
      <c r="M1048" s="3">
        <v>130</v>
      </c>
      <c r="N1048" s="3">
        <v>114402</v>
      </c>
      <c r="O1048" s="5" t="s">
        <v>94</v>
      </c>
      <c r="P1048" s="5" t="s">
        <v>94</v>
      </c>
      <c r="Q1048" s="5" t="s">
        <v>690</v>
      </c>
      <c r="R1048" s="5" t="s">
        <v>383</v>
      </c>
      <c r="S1048" s="5" t="s">
        <v>383</v>
      </c>
      <c r="T1048" s="3">
        <v>-39</v>
      </c>
      <c r="V1048" s="6">
        <f>(G1048-I1048)*T1048</f>
        <v>-2054.91</v>
      </c>
    </row>
    <row r="1049" spans="1:22" ht="12.75">
      <c r="A1049" t="s">
        <v>20</v>
      </c>
      <c r="B1049" s="3">
        <v>2017</v>
      </c>
      <c r="C1049" s="3">
        <v>12826</v>
      </c>
      <c r="D1049" s="3">
        <v>1</v>
      </c>
      <c r="E1049" s="3">
        <v>2017</v>
      </c>
      <c r="F1049" s="3">
        <v>7302</v>
      </c>
      <c r="G1049" s="4">
        <v>25.380000000000003</v>
      </c>
      <c r="H1049" s="4">
        <v>0</v>
      </c>
      <c r="I1049" s="4">
        <v>4.58</v>
      </c>
      <c r="J1049" s="3">
        <v>1</v>
      </c>
      <c r="K1049" t="s">
        <v>26</v>
      </c>
      <c r="L1049" t="s">
        <v>751</v>
      </c>
      <c r="M1049" s="3">
        <v>130</v>
      </c>
      <c r="N1049" s="3">
        <v>114402</v>
      </c>
      <c r="O1049" s="5" t="s">
        <v>94</v>
      </c>
      <c r="P1049" s="5" t="s">
        <v>94</v>
      </c>
      <c r="Q1049" s="5" t="s">
        <v>690</v>
      </c>
      <c r="R1049" s="5" t="s">
        <v>383</v>
      </c>
      <c r="S1049" s="5" t="s">
        <v>383</v>
      </c>
      <c r="T1049" s="3">
        <v>-39</v>
      </c>
      <c r="V1049" s="6">
        <f>(G1049-I1049)*T1049</f>
        <v>-811.2000000000002</v>
      </c>
    </row>
    <row r="1050" spans="1:22" ht="12.75">
      <c r="A1050" t="s">
        <v>20</v>
      </c>
      <c r="B1050" s="3">
        <v>2017</v>
      </c>
      <c r="C1050" s="3">
        <v>12799</v>
      </c>
      <c r="D1050" s="3">
        <v>1</v>
      </c>
      <c r="E1050" s="3">
        <v>2017</v>
      </c>
      <c r="F1050" s="3">
        <v>7303</v>
      </c>
      <c r="G1050" s="4">
        <v>23.770000000000003</v>
      </c>
      <c r="H1050" s="4">
        <v>0</v>
      </c>
      <c r="I1050" s="4">
        <v>4.29</v>
      </c>
      <c r="J1050" s="3">
        <v>1</v>
      </c>
      <c r="K1050" t="s">
        <v>26</v>
      </c>
      <c r="L1050" t="s">
        <v>751</v>
      </c>
      <c r="M1050" s="3">
        <v>130</v>
      </c>
      <c r="N1050" s="3">
        <v>114402</v>
      </c>
      <c r="O1050" s="5" t="s">
        <v>94</v>
      </c>
      <c r="P1050" s="5" t="s">
        <v>94</v>
      </c>
      <c r="Q1050" s="5" t="s">
        <v>690</v>
      </c>
      <c r="R1050" s="5" t="s">
        <v>383</v>
      </c>
      <c r="S1050" s="5" t="s">
        <v>383</v>
      </c>
      <c r="T1050" s="3">
        <v>-39</v>
      </c>
      <c r="V1050" s="6">
        <f>(G1050-I1050)*T1050</f>
        <v>-759.7200000000001</v>
      </c>
    </row>
    <row r="1051" spans="1:22" ht="12.75">
      <c r="A1051" t="s">
        <v>20</v>
      </c>
      <c r="B1051" s="3">
        <v>2017</v>
      </c>
      <c r="C1051" s="3">
        <v>12829</v>
      </c>
      <c r="D1051" s="3">
        <v>1</v>
      </c>
      <c r="E1051" s="3">
        <v>2017</v>
      </c>
      <c r="F1051" s="3">
        <v>7303</v>
      </c>
      <c r="G1051" s="4">
        <v>23.770000000000003</v>
      </c>
      <c r="H1051" s="4">
        <v>0</v>
      </c>
      <c r="I1051" s="4">
        <v>4.29</v>
      </c>
      <c r="J1051" s="3">
        <v>1</v>
      </c>
      <c r="K1051" t="s">
        <v>26</v>
      </c>
      <c r="L1051" t="s">
        <v>751</v>
      </c>
      <c r="M1051" s="3">
        <v>130</v>
      </c>
      <c r="N1051" s="3">
        <v>114402</v>
      </c>
      <c r="O1051" s="5" t="s">
        <v>94</v>
      </c>
      <c r="P1051" s="5" t="s">
        <v>94</v>
      </c>
      <c r="Q1051" s="5" t="s">
        <v>690</v>
      </c>
      <c r="R1051" s="5" t="s">
        <v>383</v>
      </c>
      <c r="S1051" s="5" t="s">
        <v>383</v>
      </c>
      <c r="T1051" s="3">
        <v>-39</v>
      </c>
      <c r="V1051" s="6">
        <f>(G1051-I1051)*T1051</f>
        <v>-759.7200000000001</v>
      </c>
    </row>
    <row r="1052" spans="1:22" ht="12.75">
      <c r="A1052" t="s">
        <v>20</v>
      </c>
      <c r="B1052" s="3">
        <v>2017</v>
      </c>
      <c r="C1052" s="3">
        <v>12857</v>
      </c>
      <c r="D1052" s="3">
        <v>1</v>
      </c>
      <c r="E1052" s="3">
        <v>2017</v>
      </c>
      <c r="F1052" s="3">
        <v>7303</v>
      </c>
      <c r="G1052" s="4">
        <v>23.770000000000003</v>
      </c>
      <c r="H1052" s="4">
        <v>0</v>
      </c>
      <c r="I1052" s="4">
        <v>4.29</v>
      </c>
      <c r="J1052" s="3">
        <v>1</v>
      </c>
      <c r="K1052" t="s">
        <v>26</v>
      </c>
      <c r="L1052" t="s">
        <v>751</v>
      </c>
      <c r="M1052" s="3">
        <v>130</v>
      </c>
      <c r="N1052" s="3">
        <v>114402</v>
      </c>
      <c r="O1052" s="5" t="s">
        <v>94</v>
      </c>
      <c r="P1052" s="5" t="s">
        <v>94</v>
      </c>
      <c r="Q1052" s="5" t="s">
        <v>690</v>
      </c>
      <c r="R1052" s="5" t="s">
        <v>383</v>
      </c>
      <c r="S1052" s="5" t="s">
        <v>383</v>
      </c>
      <c r="T1052" s="3">
        <v>-39</v>
      </c>
      <c r="V1052" s="6">
        <f>(G1052-I1052)*T1052</f>
        <v>-759.7200000000001</v>
      </c>
    </row>
    <row r="1053" spans="1:22" ht="12.75">
      <c r="A1053" t="s">
        <v>20</v>
      </c>
      <c r="B1053" s="3">
        <v>2017</v>
      </c>
      <c r="C1053" s="3">
        <v>12858</v>
      </c>
      <c r="D1053" s="3">
        <v>1</v>
      </c>
      <c r="E1053" s="3">
        <v>2017</v>
      </c>
      <c r="F1053" s="3">
        <v>7303</v>
      </c>
      <c r="G1053" s="4">
        <v>23.770000000000003</v>
      </c>
      <c r="H1053" s="4">
        <v>0</v>
      </c>
      <c r="I1053" s="4">
        <v>4.29</v>
      </c>
      <c r="J1053" s="3">
        <v>1</v>
      </c>
      <c r="K1053" t="s">
        <v>26</v>
      </c>
      <c r="L1053" t="s">
        <v>751</v>
      </c>
      <c r="M1053" s="3">
        <v>130</v>
      </c>
      <c r="N1053" s="3">
        <v>114402</v>
      </c>
      <c r="O1053" s="5" t="s">
        <v>94</v>
      </c>
      <c r="P1053" s="5" t="s">
        <v>94</v>
      </c>
      <c r="Q1053" s="5" t="s">
        <v>690</v>
      </c>
      <c r="R1053" s="5" t="s">
        <v>383</v>
      </c>
      <c r="S1053" s="5" t="s">
        <v>383</v>
      </c>
      <c r="T1053" s="3">
        <v>-39</v>
      </c>
      <c r="V1053" s="6">
        <f>(G1053-I1053)*T1053</f>
        <v>-759.7200000000001</v>
      </c>
    </row>
    <row r="1054" spans="1:22" ht="12.75">
      <c r="A1054" t="s">
        <v>20</v>
      </c>
      <c r="B1054" s="3">
        <v>2017</v>
      </c>
      <c r="C1054" s="3">
        <v>12787</v>
      </c>
      <c r="D1054" s="3">
        <v>1</v>
      </c>
      <c r="E1054" s="3">
        <v>2017</v>
      </c>
      <c r="F1054" s="3">
        <v>7303</v>
      </c>
      <c r="G1054" s="4">
        <v>36.11</v>
      </c>
      <c r="H1054" s="4">
        <v>0</v>
      </c>
      <c r="I1054" s="4">
        <v>6.510000000000001</v>
      </c>
      <c r="J1054" s="3">
        <v>1</v>
      </c>
      <c r="K1054" t="s">
        <v>26</v>
      </c>
      <c r="L1054" t="s">
        <v>751</v>
      </c>
      <c r="M1054" s="3">
        <v>130</v>
      </c>
      <c r="N1054" s="3">
        <v>114402</v>
      </c>
      <c r="O1054" s="5" t="s">
        <v>94</v>
      </c>
      <c r="P1054" s="5" t="s">
        <v>94</v>
      </c>
      <c r="Q1054" s="5" t="s">
        <v>690</v>
      </c>
      <c r="R1054" s="5" t="s">
        <v>383</v>
      </c>
      <c r="S1054" s="5" t="s">
        <v>383</v>
      </c>
      <c r="T1054" s="3">
        <v>-39</v>
      </c>
      <c r="V1054" s="6">
        <f>(G1054-I1054)*T1054</f>
        <v>-1154.3999999999999</v>
      </c>
    </row>
    <row r="1055" spans="1:22" ht="12.75">
      <c r="A1055" t="s">
        <v>20</v>
      </c>
      <c r="B1055" s="3">
        <v>2017</v>
      </c>
      <c r="C1055" s="3">
        <v>12790</v>
      </c>
      <c r="D1055" s="3">
        <v>1</v>
      </c>
      <c r="E1055" s="3">
        <v>2017</v>
      </c>
      <c r="F1055" s="3">
        <v>7303</v>
      </c>
      <c r="G1055" s="4">
        <v>36.11</v>
      </c>
      <c r="H1055" s="4">
        <v>0</v>
      </c>
      <c r="I1055" s="4">
        <v>6.510000000000001</v>
      </c>
      <c r="J1055" s="3">
        <v>1</v>
      </c>
      <c r="K1055" t="s">
        <v>26</v>
      </c>
      <c r="L1055" t="s">
        <v>751</v>
      </c>
      <c r="M1055" s="3">
        <v>130</v>
      </c>
      <c r="N1055" s="3">
        <v>114402</v>
      </c>
      <c r="O1055" s="5" t="s">
        <v>94</v>
      </c>
      <c r="P1055" s="5" t="s">
        <v>94</v>
      </c>
      <c r="Q1055" s="5" t="s">
        <v>690</v>
      </c>
      <c r="R1055" s="5" t="s">
        <v>383</v>
      </c>
      <c r="S1055" s="5" t="s">
        <v>383</v>
      </c>
      <c r="T1055" s="3">
        <v>-39</v>
      </c>
      <c r="V1055" s="6">
        <f>(G1055-I1055)*T1055</f>
        <v>-1154.3999999999999</v>
      </c>
    </row>
    <row r="1056" spans="1:22" ht="12.75">
      <c r="A1056" t="s">
        <v>20</v>
      </c>
      <c r="B1056" s="3">
        <v>2017</v>
      </c>
      <c r="C1056" s="3">
        <v>12792</v>
      </c>
      <c r="D1056" s="3">
        <v>1</v>
      </c>
      <c r="E1056" s="3">
        <v>2017</v>
      </c>
      <c r="F1056" s="3">
        <v>7303</v>
      </c>
      <c r="G1056" s="4">
        <v>36.11</v>
      </c>
      <c r="H1056" s="4">
        <v>0</v>
      </c>
      <c r="I1056" s="4">
        <v>6.510000000000001</v>
      </c>
      <c r="J1056" s="3">
        <v>1</v>
      </c>
      <c r="K1056" t="s">
        <v>26</v>
      </c>
      <c r="L1056" t="s">
        <v>751</v>
      </c>
      <c r="M1056" s="3">
        <v>130</v>
      </c>
      <c r="N1056" s="3">
        <v>114402</v>
      </c>
      <c r="O1056" s="5" t="s">
        <v>94</v>
      </c>
      <c r="P1056" s="5" t="s">
        <v>94</v>
      </c>
      <c r="Q1056" s="5" t="s">
        <v>690</v>
      </c>
      <c r="R1056" s="5" t="s">
        <v>383</v>
      </c>
      <c r="S1056" s="5" t="s">
        <v>383</v>
      </c>
      <c r="T1056" s="3">
        <v>-39</v>
      </c>
      <c r="V1056" s="6">
        <f>(G1056-I1056)*T1056</f>
        <v>-1154.3999999999999</v>
      </c>
    </row>
    <row r="1057" spans="1:22" ht="12.75">
      <c r="A1057" t="s">
        <v>20</v>
      </c>
      <c r="B1057" s="3">
        <v>2017</v>
      </c>
      <c r="C1057" s="3">
        <v>12797</v>
      </c>
      <c r="D1057" s="3">
        <v>1</v>
      </c>
      <c r="E1057" s="3">
        <v>2017</v>
      </c>
      <c r="F1057" s="3">
        <v>7303</v>
      </c>
      <c r="G1057" s="4">
        <v>36.11</v>
      </c>
      <c r="H1057" s="4">
        <v>0</v>
      </c>
      <c r="I1057" s="4">
        <v>6.510000000000001</v>
      </c>
      <c r="J1057" s="3">
        <v>1</v>
      </c>
      <c r="K1057" t="s">
        <v>26</v>
      </c>
      <c r="L1057" t="s">
        <v>751</v>
      </c>
      <c r="M1057" s="3">
        <v>130</v>
      </c>
      <c r="N1057" s="3">
        <v>114402</v>
      </c>
      <c r="O1057" s="5" t="s">
        <v>94</v>
      </c>
      <c r="P1057" s="5" t="s">
        <v>94</v>
      </c>
      <c r="Q1057" s="5" t="s">
        <v>690</v>
      </c>
      <c r="R1057" s="5" t="s">
        <v>383</v>
      </c>
      <c r="S1057" s="5" t="s">
        <v>383</v>
      </c>
      <c r="T1057" s="3">
        <v>-39</v>
      </c>
      <c r="V1057" s="6">
        <f>(G1057-I1057)*T1057</f>
        <v>-1154.3999999999999</v>
      </c>
    </row>
    <row r="1058" spans="1:22" ht="12.75">
      <c r="A1058" t="s">
        <v>20</v>
      </c>
      <c r="B1058" s="3">
        <v>2017</v>
      </c>
      <c r="C1058" s="3">
        <v>12828</v>
      </c>
      <c r="D1058" s="3">
        <v>1</v>
      </c>
      <c r="E1058" s="3">
        <v>2017</v>
      </c>
      <c r="F1058" s="3">
        <v>7303</v>
      </c>
      <c r="G1058" s="4">
        <v>36.38</v>
      </c>
      <c r="H1058" s="4">
        <v>0</v>
      </c>
      <c r="I1058" s="4">
        <v>6.56</v>
      </c>
      <c r="J1058" s="3">
        <v>1</v>
      </c>
      <c r="K1058" t="s">
        <v>26</v>
      </c>
      <c r="L1058" t="s">
        <v>751</v>
      </c>
      <c r="M1058" s="3">
        <v>130</v>
      </c>
      <c r="N1058" s="3">
        <v>114402</v>
      </c>
      <c r="O1058" s="5" t="s">
        <v>94</v>
      </c>
      <c r="P1058" s="5" t="s">
        <v>94</v>
      </c>
      <c r="Q1058" s="5" t="s">
        <v>690</v>
      </c>
      <c r="R1058" s="5" t="s">
        <v>383</v>
      </c>
      <c r="S1058" s="5" t="s">
        <v>383</v>
      </c>
      <c r="T1058" s="3">
        <v>-39</v>
      </c>
      <c r="V1058" s="6">
        <f>(G1058-I1058)*T1058</f>
        <v>-1162.9800000000002</v>
      </c>
    </row>
    <row r="1059" spans="1:22" ht="12.75">
      <c r="A1059" t="s">
        <v>20</v>
      </c>
      <c r="B1059" s="3">
        <v>2017</v>
      </c>
      <c r="C1059" s="3">
        <v>12795</v>
      </c>
      <c r="D1059" s="3">
        <v>1</v>
      </c>
      <c r="E1059" s="3">
        <v>2017</v>
      </c>
      <c r="F1059" s="3">
        <v>7303</v>
      </c>
      <c r="G1059" s="4">
        <v>153.31</v>
      </c>
      <c r="H1059" s="4">
        <v>0</v>
      </c>
      <c r="I1059" s="4">
        <v>27.65</v>
      </c>
      <c r="J1059" s="3">
        <v>1</v>
      </c>
      <c r="K1059" t="s">
        <v>26</v>
      </c>
      <c r="L1059" t="s">
        <v>751</v>
      </c>
      <c r="M1059" s="3">
        <v>130</v>
      </c>
      <c r="N1059" s="3">
        <v>114402</v>
      </c>
      <c r="O1059" s="5" t="s">
        <v>94</v>
      </c>
      <c r="P1059" s="5" t="s">
        <v>94</v>
      </c>
      <c r="Q1059" s="5" t="s">
        <v>690</v>
      </c>
      <c r="R1059" s="5" t="s">
        <v>383</v>
      </c>
      <c r="S1059" s="5" t="s">
        <v>383</v>
      </c>
      <c r="T1059" s="3">
        <v>-39</v>
      </c>
      <c r="V1059" s="6">
        <f>(G1059-I1059)*T1059</f>
        <v>-4900.74</v>
      </c>
    </row>
    <row r="1060" spans="1:22" ht="12.75">
      <c r="A1060" t="s">
        <v>20</v>
      </c>
      <c r="B1060" s="3">
        <v>2017</v>
      </c>
      <c r="C1060" s="3">
        <v>12800</v>
      </c>
      <c r="D1060" s="3">
        <v>1</v>
      </c>
      <c r="E1060" s="3">
        <v>2017</v>
      </c>
      <c r="F1060" s="3">
        <v>7304</v>
      </c>
      <c r="G1060" s="4">
        <v>23.78</v>
      </c>
      <c r="H1060" s="4">
        <v>0</v>
      </c>
      <c r="I1060" s="4">
        <v>4.29</v>
      </c>
      <c r="J1060" s="3">
        <v>1</v>
      </c>
      <c r="K1060" t="s">
        <v>26</v>
      </c>
      <c r="L1060" t="s">
        <v>751</v>
      </c>
      <c r="M1060" s="3">
        <v>130</v>
      </c>
      <c r="N1060" s="3">
        <v>114402</v>
      </c>
      <c r="O1060" s="5" t="s">
        <v>94</v>
      </c>
      <c r="P1060" s="5" t="s">
        <v>94</v>
      </c>
      <c r="Q1060" s="5" t="s">
        <v>690</v>
      </c>
      <c r="R1060" s="5" t="s">
        <v>383</v>
      </c>
      <c r="S1060" s="5" t="s">
        <v>383</v>
      </c>
      <c r="T1060" s="3">
        <v>-39</v>
      </c>
      <c r="V1060" s="6">
        <f>(G1060-I1060)*T1060</f>
        <v>-760.1100000000001</v>
      </c>
    </row>
    <row r="1061" spans="1:22" ht="12.75">
      <c r="A1061" t="s">
        <v>20</v>
      </c>
      <c r="B1061" s="3">
        <v>2017</v>
      </c>
      <c r="C1061" s="3">
        <v>12836</v>
      </c>
      <c r="D1061" s="3">
        <v>1</v>
      </c>
      <c r="E1061" s="3">
        <v>2017</v>
      </c>
      <c r="F1061" s="3">
        <v>7304</v>
      </c>
      <c r="G1061" s="4">
        <v>23.970000000000002</v>
      </c>
      <c r="H1061" s="4">
        <v>0</v>
      </c>
      <c r="I1061" s="4">
        <v>4.32</v>
      </c>
      <c r="J1061" s="3">
        <v>1</v>
      </c>
      <c r="K1061" t="s">
        <v>26</v>
      </c>
      <c r="L1061" t="s">
        <v>751</v>
      </c>
      <c r="M1061" s="3">
        <v>130</v>
      </c>
      <c r="N1061" s="3">
        <v>114402</v>
      </c>
      <c r="O1061" s="5" t="s">
        <v>94</v>
      </c>
      <c r="P1061" s="5" t="s">
        <v>94</v>
      </c>
      <c r="Q1061" s="5" t="s">
        <v>690</v>
      </c>
      <c r="R1061" s="5" t="s">
        <v>383</v>
      </c>
      <c r="S1061" s="5" t="s">
        <v>383</v>
      </c>
      <c r="T1061" s="3">
        <v>-39</v>
      </c>
      <c r="V1061" s="6">
        <f>(G1061-I1061)*T1061</f>
        <v>-766.3500000000001</v>
      </c>
    </row>
    <row r="1062" spans="1:22" ht="12.75">
      <c r="A1062" t="s">
        <v>20</v>
      </c>
      <c r="B1062" s="3">
        <v>2017</v>
      </c>
      <c r="C1062" s="3">
        <v>12838</v>
      </c>
      <c r="D1062" s="3">
        <v>1</v>
      </c>
      <c r="E1062" s="3">
        <v>2017</v>
      </c>
      <c r="F1062" s="3">
        <v>7305</v>
      </c>
      <c r="G1062" s="4">
        <v>23.770000000000003</v>
      </c>
      <c r="H1062" s="4">
        <v>0</v>
      </c>
      <c r="I1062" s="4">
        <v>4.29</v>
      </c>
      <c r="J1062" s="3">
        <v>1</v>
      </c>
      <c r="K1062" t="s">
        <v>26</v>
      </c>
      <c r="L1062" t="s">
        <v>751</v>
      </c>
      <c r="M1062" s="3">
        <v>130</v>
      </c>
      <c r="N1062" s="3">
        <v>114402</v>
      </c>
      <c r="O1062" s="5" t="s">
        <v>94</v>
      </c>
      <c r="P1062" s="5" t="s">
        <v>94</v>
      </c>
      <c r="Q1062" s="5" t="s">
        <v>690</v>
      </c>
      <c r="R1062" s="5" t="s">
        <v>383</v>
      </c>
      <c r="S1062" s="5" t="s">
        <v>383</v>
      </c>
      <c r="T1062" s="3">
        <v>-39</v>
      </c>
      <c r="V1062" s="6">
        <f>(G1062-I1062)*T1062</f>
        <v>-759.7200000000001</v>
      </c>
    </row>
    <row r="1063" spans="1:22" ht="12.75">
      <c r="A1063" t="s">
        <v>20</v>
      </c>
      <c r="B1063" s="3">
        <v>2017</v>
      </c>
      <c r="C1063" s="3">
        <v>12805</v>
      </c>
      <c r="D1063" s="3">
        <v>1</v>
      </c>
      <c r="E1063" s="3">
        <v>2017</v>
      </c>
      <c r="F1063" s="3">
        <v>7305</v>
      </c>
      <c r="G1063" s="4">
        <v>210.21</v>
      </c>
      <c r="H1063" s="4">
        <v>0</v>
      </c>
      <c r="I1063" s="4">
        <v>37.910000000000004</v>
      </c>
      <c r="J1063" s="3">
        <v>1</v>
      </c>
      <c r="K1063" t="s">
        <v>26</v>
      </c>
      <c r="L1063" t="s">
        <v>751</v>
      </c>
      <c r="M1063" s="3">
        <v>130</v>
      </c>
      <c r="N1063" s="3">
        <v>114402</v>
      </c>
      <c r="O1063" s="5" t="s">
        <v>94</v>
      </c>
      <c r="P1063" s="5" t="s">
        <v>94</v>
      </c>
      <c r="Q1063" s="5" t="s">
        <v>690</v>
      </c>
      <c r="R1063" s="5" t="s">
        <v>383</v>
      </c>
      <c r="S1063" s="5" t="s">
        <v>383</v>
      </c>
      <c r="T1063" s="3">
        <v>-39</v>
      </c>
      <c r="V1063" s="6">
        <f>(G1063-I1063)*T1063</f>
        <v>-6719.700000000001</v>
      </c>
    </row>
    <row r="1064" spans="1:22" ht="12.75">
      <c r="A1064" t="s">
        <v>20</v>
      </c>
      <c r="B1064" s="3">
        <v>2017</v>
      </c>
      <c r="C1064" s="3">
        <v>12837</v>
      </c>
      <c r="D1064" s="3">
        <v>1</v>
      </c>
      <c r="E1064" s="3">
        <v>2017</v>
      </c>
      <c r="F1064" s="3">
        <v>7305</v>
      </c>
      <c r="G1064" s="4">
        <v>1015.6500000000001</v>
      </c>
      <c r="H1064" s="4">
        <v>0</v>
      </c>
      <c r="I1064" s="4">
        <v>183.15</v>
      </c>
      <c r="J1064" s="3">
        <v>1</v>
      </c>
      <c r="K1064" t="s">
        <v>26</v>
      </c>
      <c r="L1064" t="s">
        <v>751</v>
      </c>
      <c r="M1064" s="3">
        <v>130</v>
      </c>
      <c r="N1064" s="3">
        <v>114402</v>
      </c>
      <c r="O1064" s="5" t="s">
        <v>94</v>
      </c>
      <c r="P1064" s="5" t="s">
        <v>94</v>
      </c>
      <c r="Q1064" s="5" t="s">
        <v>690</v>
      </c>
      <c r="R1064" s="5" t="s">
        <v>383</v>
      </c>
      <c r="S1064" s="5" t="s">
        <v>383</v>
      </c>
      <c r="T1064" s="3">
        <v>-39</v>
      </c>
      <c r="V1064" s="6">
        <f>(G1064-I1064)*T1064</f>
        <v>-32467.500000000004</v>
      </c>
    </row>
    <row r="1065" spans="1:22" ht="12.75">
      <c r="A1065" t="s">
        <v>20</v>
      </c>
      <c r="B1065" s="3">
        <v>2017</v>
      </c>
      <c r="C1065" s="3">
        <v>12815</v>
      </c>
      <c r="D1065" s="3">
        <v>1</v>
      </c>
      <c r="E1065" s="3">
        <v>2017</v>
      </c>
      <c r="F1065" s="3">
        <v>7306</v>
      </c>
      <c r="G1065" s="4">
        <v>23.790000000000003</v>
      </c>
      <c r="H1065" s="4">
        <v>0</v>
      </c>
      <c r="I1065" s="4">
        <v>4.29</v>
      </c>
      <c r="J1065" s="3">
        <v>1</v>
      </c>
      <c r="K1065" t="s">
        <v>26</v>
      </c>
      <c r="L1065" t="s">
        <v>751</v>
      </c>
      <c r="M1065" s="3">
        <v>130</v>
      </c>
      <c r="N1065" s="3">
        <v>114402</v>
      </c>
      <c r="O1065" s="5" t="s">
        <v>94</v>
      </c>
      <c r="P1065" s="5" t="s">
        <v>94</v>
      </c>
      <c r="Q1065" s="5" t="s">
        <v>690</v>
      </c>
      <c r="R1065" s="5" t="s">
        <v>383</v>
      </c>
      <c r="S1065" s="5" t="s">
        <v>383</v>
      </c>
      <c r="T1065" s="3">
        <v>-39</v>
      </c>
      <c r="V1065" s="6">
        <f>(G1065-I1065)*T1065</f>
        <v>-760.5000000000001</v>
      </c>
    </row>
    <row r="1066" spans="1:22" ht="12.75">
      <c r="A1066" t="s">
        <v>20</v>
      </c>
      <c r="B1066" s="3">
        <v>2017</v>
      </c>
      <c r="C1066" s="3">
        <v>12845</v>
      </c>
      <c r="D1066" s="3">
        <v>1</v>
      </c>
      <c r="E1066" s="3">
        <v>2017</v>
      </c>
      <c r="F1066" s="3">
        <v>7306</v>
      </c>
      <c r="G1066" s="4">
        <v>23.860000000000003</v>
      </c>
      <c r="H1066" s="4">
        <v>0</v>
      </c>
      <c r="I1066" s="4">
        <v>4.300000000000001</v>
      </c>
      <c r="J1066" s="3">
        <v>1</v>
      </c>
      <c r="K1066" t="s">
        <v>26</v>
      </c>
      <c r="L1066" t="s">
        <v>751</v>
      </c>
      <c r="M1066" s="3">
        <v>130</v>
      </c>
      <c r="N1066" s="3">
        <v>114402</v>
      </c>
      <c r="O1066" s="5" t="s">
        <v>94</v>
      </c>
      <c r="P1066" s="5" t="s">
        <v>94</v>
      </c>
      <c r="Q1066" s="5" t="s">
        <v>690</v>
      </c>
      <c r="R1066" s="5" t="s">
        <v>383</v>
      </c>
      <c r="S1066" s="5" t="s">
        <v>383</v>
      </c>
      <c r="T1066" s="3">
        <v>-39</v>
      </c>
      <c r="V1066" s="6">
        <f>(G1066-I1066)*T1066</f>
        <v>-762.8400000000001</v>
      </c>
    </row>
    <row r="1067" spans="1:22" ht="12.75">
      <c r="A1067" t="s">
        <v>20</v>
      </c>
      <c r="B1067" s="3">
        <v>2017</v>
      </c>
      <c r="C1067" s="3">
        <v>12835</v>
      </c>
      <c r="D1067" s="3">
        <v>1</v>
      </c>
      <c r="E1067" s="3">
        <v>2017</v>
      </c>
      <c r="F1067" s="3">
        <v>7306</v>
      </c>
      <c r="G1067" s="4">
        <v>25.6</v>
      </c>
      <c r="H1067" s="4">
        <v>0</v>
      </c>
      <c r="I1067" s="4">
        <v>4.62</v>
      </c>
      <c r="J1067" s="3">
        <v>1</v>
      </c>
      <c r="K1067" t="s">
        <v>26</v>
      </c>
      <c r="L1067" t="s">
        <v>751</v>
      </c>
      <c r="M1067" s="3">
        <v>130</v>
      </c>
      <c r="N1067" s="3">
        <v>114402</v>
      </c>
      <c r="O1067" s="5" t="s">
        <v>94</v>
      </c>
      <c r="P1067" s="5" t="s">
        <v>94</v>
      </c>
      <c r="Q1067" s="5" t="s">
        <v>690</v>
      </c>
      <c r="R1067" s="5" t="s">
        <v>383</v>
      </c>
      <c r="S1067" s="5" t="s">
        <v>383</v>
      </c>
      <c r="T1067" s="3">
        <v>-39</v>
      </c>
      <c r="V1067" s="6">
        <f>(G1067-I1067)*T1067</f>
        <v>-818.22</v>
      </c>
    </row>
    <row r="1068" spans="1:22" ht="12.75">
      <c r="A1068" t="s">
        <v>20</v>
      </c>
      <c r="B1068" s="3">
        <v>2017</v>
      </c>
      <c r="C1068" s="3">
        <v>12811</v>
      </c>
      <c r="D1068" s="3">
        <v>1</v>
      </c>
      <c r="E1068" s="3">
        <v>2017</v>
      </c>
      <c r="F1068" s="3">
        <v>7306</v>
      </c>
      <c r="G1068" s="4">
        <v>25.970000000000002</v>
      </c>
      <c r="H1068" s="4">
        <v>0</v>
      </c>
      <c r="I1068" s="4">
        <v>4.680000000000001</v>
      </c>
      <c r="J1068" s="3">
        <v>1</v>
      </c>
      <c r="K1068" t="s">
        <v>26</v>
      </c>
      <c r="L1068" t="s">
        <v>751</v>
      </c>
      <c r="M1068" s="3">
        <v>130</v>
      </c>
      <c r="N1068" s="3">
        <v>114402</v>
      </c>
      <c r="O1068" s="5" t="s">
        <v>94</v>
      </c>
      <c r="P1068" s="5" t="s">
        <v>94</v>
      </c>
      <c r="Q1068" s="5" t="s">
        <v>690</v>
      </c>
      <c r="R1068" s="5" t="s">
        <v>383</v>
      </c>
      <c r="S1068" s="5" t="s">
        <v>383</v>
      </c>
      <c r="T1068" s="3">
        <v>-39</v>
      </c>
      <c r="V1068" s="6">
        <f>(G1068-I1068)*T1068</f>
        <v>-830.3100000000001</v>
      </c>
    </row>
    <row r="1069" spans="1:22" ht="12.75">
      <c r="A1069" t="s">
        <v>20</v>
      </c>
      <c r="B1069" s="3">
        <v>2017</v>
      </c>
      <c r="C1069" s="3">
        <v>12817</v>
      </c>
      <c r="D1069" s="3">
        <v>1</v>
      </c>
      <c r="E1069" s="3">
        <v>2017</v>
      </c>
      <c r="F1069" s="3">
        <v>7306</v>
      </c>
      <c r="G1069" s="4">
        <v>26.19</v>
      </c>
      <c r="H1069" s="4">
        <v>0</v>
      </c>
      <c r="I1069" s="4">
        <v>4.720000000000001</v>
      </c>
      <c r="J1069" s="3">
        <v>1</v>
      </c>
      <c r="K1069" t="s">
        <v>26</v>
      </c>
      <c r="L1069" t="s">
        <v>751</v>
      </c>
      <c r="M1069" s="3">
        <v>130</v>
      </c>
      <c r="N1069" s="3">
        <v>114402</v>
      </c>
      <c r="O1069" s="5" t="s">
        <v>94</v>
      </c>
      <c r="P1069" s="5" t="s">
        <v>94</v>
      </c>
      <c r="Q1069" s="5" t="s">
        <v>690</v>
      </c>
      <c r="R1069" s="5" t="s">
        <v>383</v>
      </c>
      <c r="S1069" s="5" t="s">
        <v>383</v>
      </c>
      <c r="T1069" s="3">
        <v>-39</v>
      </c>
      <c r="V1069" s="6">
        <f>(G1069-I1069)*T1069</f>
        <v>-837.3299999999999</v>
      </c>
    </row>
    <row r="1070" spans="1:22" ht="12.75">
      <c r="A1070" t="s">
        <v>20</v>
      </c>
      <c r="B1070" s="3">
        <v>2017</v>
      </c>
      <c r="C1070" s="3">
        <v>12852</v>
      </c>
      <c r="D1070" s="3">
        <v>1</v>
      </c>
      <c r="E1070" s="3">
        <v>2017</v>
      </c>
      <c r="F1070" s="3">
        <v>7306</v>
      </c>
      <c r="G1070" s="4">
        <v>26.56</v>
      </c>
      <c r="H1070" s="4">
        <v>0</v>
      </c>
      <c r="I1070" s="4">
        <v>4.79</v>
      </c>
      <c r="J1070" s="3">
        <v>1</v>
      </c>
      <c r="K1070" t="s">
        <v>26</v>
      </c>
      <c r="L1070" t="s">
        <v>751</v>
      </c>
      <c r="M1070" s="3">
        <v>130</v>
      </c>
      <c r="N1070" s="3">
        <v>114402</v>
      </c>
      <c r="O1070" s="5" t="s">
        <v>94</v>
      </c>
      <c r="P1070" s="5" t="s">
        <v>94</v>
      </c>
      <c r="Q1070" s="5" t="s">
        <v>690</v>
      </c>
      <c r="R1070" s="5" t="s">
        <v>383</v>
      </c>
      <c r="S1070" s="5" t="s">
        <v>383</v>
      </c>
      <c r="T1070" s="3">
        <v>-39</v>
      </c>
      <c r="V1070" s="6">
        <f>(G1070-I1070)*T1070</f>
        <v>-849.03</v>
      </c>
    </row>
    <row r="1071" spans="1:22" ht="12.75">
      <c r="A1071" t="s">
        <v>20</v>
      </c>
      <c r="B1071" s="3">
        <v>2017</v>
      </c>
      <c r="C1071" s="3">
        <v>12834</v>
      </c>
      <c r="D1071" s="3">
        <v>1</v>
      </c>
      <c r="E1071" s="3">
        <v>2017</v>
      </c>
      <c r="F1071" s="3">
        <v>7306</v>
      </c>
      <c r="G1071" s="4">
        <v>26.6</v>
      </c>
      <c r="H1071" s="4">
        <v>0</v>
      </c>
      <c r="I1071" s="4">
        <v>4.800000000000001</v>
      </c>
      <c r="J1071" s="3">
        <v>1</v>
      </c>
      <c r="K1071" t="s">
        <v>26</v>
      </c>
      <c r="L1071" t="s">
        <v>751</v>
      </c>
      <c r="M1071" s="3">
        <v>130</v>
      </c>
      <c r="N1071" s="3">
        <v>114402</v>
      </c>
      <c r="O1071" s="5" t="s">
        <v>94</v>
      </c>
      <c r="P1071" s="5" t="s">
        <v>94</v>
      </c>
      <c r="Q1071" s="5" t="s">
        <v>690</v>
      </c>
      <c r="R1071" s="5" t="s">
        <v>383</v>
      </c>
      <c r="S1071" s="5" t="s">
        <v>383</v>
      </c>
      <c r="T1071" s="3">
        <v>-39</v>
      </c>
      <c r="V1071" s="6">
        <f>(G1071-I1071)*T1071</f>
        <v>-850.2</v>
      </c>
    </row>
    <row r="1072" spans="1:22" ht="12.75">
      <c r="A1072" t="s">
        <v>20</v>
      </c>
      <c r="B1072" s="3">
        <v>2017</v>
      </c>
      <c r="C1072" s="3">
        <v>12854</v>
      </c>
      <c r="D1072" s="3">
        <v>1</v>
      </c>
      <c r="E1072" s="3">
        <v>2017</v>
      </c>
      <c r="F1072" s="3">
        <v>7306</v>
      </c>
      <c r="G1072" s="4">
        <v>28.720000000000002</v>
      </c>
      <c r="H1072" s="4">
        <v>0</v>
      </c>
      <c r="I1072" s="4">
        <v>5.180000000000001</v>
      </c>
      <c r="J1072" s="3">
        <v>1</v>
      </c>
      <c r="K1072" t="s">
        <v>26</v>
      </c>
      <c r="L1072" t="s">
        <v>751</v>
      </c>
      <c r="M1072" s="3">
        <v>130</v>
      </c>
      <c r="N1072" s="3">
        <v>114402</v>
      </c>
      <c r="O1072" s="5" t="s">
        <v>94</v>
      </c>
      <c r="P1072" s="5" t="s">
        <v>94</v>
      </c>
      <c r="Q1072" s="5" t="s">
        <v>690</v>
      </c>
      <c r="R1072" s="5" t="s">
        <v>383</v>
      </c>
      <c r="S1072" s="5" t="s">
        <v>383</v>
      </c>
      <c r="T1072" s="3">
        <v>-39</v>
      </c>
      <c r="V1072" s="6">
        <f>(G1072-I1072)*T1072</f>
        <v>-918.0600000000001</v>
      </c>
    </row>
    <row r="1073" spans="1:22" ht="12.75">
      <c r="A1073" t="s">
        <v>20</v>
      </c>
      <c r="B1073" s="3">
        <v>2017</v>
      </c>
      <c r="C1073" s="3">
        <v>12830</v>
      </c>
      <c r="D1073" s="3">
        <v>1</v>
      </c>
      <c r="E1073" s="3">
        <v>2017</v>
      </c>
      <c r="F1073" s="3">
        <v>7306</v>
      </c>
      <c r="G1073" s="4">
        <v>28.770000000000003</v>
      </c>
      <c r="H1073" s="4">
        <v>0</v>
      </c>
      <c r="I1073" s="4">
        <v>5.19</v>
      </c>
      <c r="J1073" s="3">
        <v>1</v>
      </c>
      <c r="K1073" t="s">
        <v>26</v>
      </c>
      <c r="L1073" t="s">
        <v>751</v>
      </c>
      <c r="M1073" s="3">
        <v>130</v>
      </c>
      <c r="N1073" s="3">
        <v>114402</v>
      </c>
      <c r="O1073" s="5" t="s">
        <v>94</v>
      </c>
      <c r="P1073" s="5" t="s">
        <v>94</v>
      </c>
      <c r="Q1073" s="5" t="s">
        <v>690</v>
      </c>
      <c r="R1073" s="5" t="s">
        <v>383</v>
      </c>
      <c r="S1073" s="5" t="s">
        <v>383</v>
      </c>
      <c r="T1073" s="3">
        <v>-39</v>
      </c>
      <c r="V1073" s="6">
        <f>(G1073-I1073)*T1073</f>
        <v>-919.6200000000001</v>
      </c>
    </row>
    <row r="1074" spans="1:22" ht="12.75">
      <c r="A1074" t="s">
        <v>20</v>
      </c>
      <c r="B1074" s="3">
        <v>2017</v>
      </c>
      <c r="C1074" s="3">
        <v>12849</v>
      </c>
      <c r="D1074" s="3">
        <v>1</v>
      </c>
      <c r="E1074" s="3">
        <v>2017</v>
      </c>
      <c r="F1074" s="3">
        <v>7306</v>
      </c>
      <c r="G1074" s="4">
        <v>30.05</v>
      </c>
      <c r="H1074" s="4">
        <v>0</v>
      </c>
      <c r="I1074" s="4">
        <v>5.420000000000001</v>
      </c>
      <c r="J1074" s="3">
        <v>1</v>
      </c>
      <c r="K1074" t="s">
        <v>26</v>
      </c>
      <c r="L1074" t="s">
        <v>751</v>
      </c>
      <c r="M1074" s="3">
        <v>130</v>
      </c>
      <c r="N1074" s="3">
        <v>114402</v>
      </c>
      <c r="O1074" s="5" t="s">
        <v>94</v>
      </c>
      <c r="P1074" s="5" t="s">
        <v>94</v>
      </c>
      <c r="Q1074" s="5" t="s">
        <v>690</v>
      </c>
      <c r="R1074" s="5" t="s">
        <v>383</v>
      </c>
      <c r="S1074" s="5" t="s">
        <v>383</v>
      </c>
      <c r="T1074" s="3">
        <v>-39</v>
      </c>
      <c r="V1074" s="6">
        <f>(G1074-I1074)*T1074</f>
        <v>-960.5699999999999</v>
      </c>
    </row>
    <row r="1075" spans="1:22" ht="12.75">
      <c r="A1075" t="s">
        <v>20</v>
      </c>
      <c r="B1075" s="3">
        <v>2017</v>
      </c>
      <c r="C1075" s="3">
        <v>12847</v>
      </c>
      <c r="D1075" s="3">
        <v>1</v>
      </c>
      <c r="E1075" s="3">
        <v>2017</v>
      </c>
      <c r="F1075" s="3">
        <v>7306</v>
      </c>
      <c r="G1075" s="4">
        <v>31.700000000000003</v>
      </c>
      <c r="H1075" s="4">
        <v>0</v>
      </c>
      <c r="I1075" s="4">
        <v>5.720000000000001</v>
      </c>
      <c r="J1075" s="3">
        <v>1</v>
      </c>
      <c r="K1075" t="s">
        <v>26</v>
      </c>
      <c r="L1075" t="s">
        <v>751</v>
      </c>
      <c r="M1075" s="3">
        <v>130</v>
      </c>
      <c r="N1075" s="3">
        <v>114402</v>
      </c>
      <c r="O1075" s="5" t="s">
        <v>94</v>
      </c>
      <c r="P1075" s="5" t="s">
        <v>94</v>
      </c>
      <c r="Q1075" s="5" t="s">
        <v>690</v>
      </c>
      <c r="R1075" s="5" t="s">
        <v>383</v>
      </c>
      <c r="S1075" s="5" t="s">
        <v>383</v>
      </c>
      <c r="T1075" s="3">
        <v>-39</v>
      </c>
      <c r="V1075" s="6">
        <f>(G1075-I1075)*T1075</f>
        <v>-1013.2200000000001</v>
      </c>
    </row>
    <row r="1076" spans="1:22" ht="12.75">
      <c r="A1076" t="s">
        <v>20</v>
      </c>
      <c r="B1076" s="3">
        <v>2017</v>
      </c>
      <c r="C1076" s="3">
        <v>12841</v>
      </c>
      <c r="D1076" s="3">
        <v>1</v>
      </c>
      <c r="E1076" s="3">
        <v>2017</v>
      </c>
      <c r="F1076" s="3">
        <v>7306</v>
      </c>
      <c r="G1076" s="4">
        <v>31.99</v>
      </c>
      <c r="H1076" s="4">
        <v>0</v>
      </c>
      <c r="I1076" s="4">
        <v>5.77</v>
      </c>
      <c r="J1076" s="3">
        <v>1</v>
      </c>
      <c r="K1076" t="s">
        <v>26</v>
      </c>
      <c r="L1076" t="s">
        <v>751</v>
      </c>
      <c r="M1076" s="3">
        <v>130</v>
      </c>
      <c r="N1076" s="3">
        <v>114402</v>
      </c>
      <c r="O1076" s="5" t="s">
        <v>94</v>
      </c>
      <c r="P1076" s="5" t="s">
        <v>94</v>
      </c>
      <c r="Q1076" s="5" t="s">
        <v>690</v>
      </c>
      <c r="R1076" s="5" t="s">
        <v>383</v>
      </c>
      <c r="S1076" s="5" t="s">
        <v>383</v>
      </c>
      <c r="T1076" s="3">
        <v>-39</v>
      </c>
      <c r="V1076" s="6">
        <f>(G1076-I1076)*T1076</f>
        <v>-1022.5799999999999</v>
      </c>
    </row>
    <row r="1077" spans="1:22" ht="12.75">
      <c r="A1077" t="s">
        <v>20</v>
      </c>
      <c r="B1077" s="3">
        <v>2017</v>
      </c>
      <c r="C1077" s="3">
        <v>12832</v>
      </c>
      <c r="D1077" s="3">
        <v>1</v>
      </c>
      <c r="E1077" s="3">
        <v>2017</v>
      </c>
      <c r="F1077" s="3">
        <v>7306</v>
      </c>
      <c r="G1077" s="4">
        <v>32.54</v>
      </c>
      <c r="H1077" s="4">
        <v>0</v>
      </c>
      <c r="I1077" s="4">
        <v>5.87</v>
      </c>
      <c r="J1077" s="3">
        <v>1</v>
      </c>
      <c r="K1077" t="s">
        <v>26</v>
      </c>
      <c r="L1077" t="s">
        <v>751</v>
      </c>
      <c r="M1077" s="3">
        <v>130</v>
      </c>
      <c r="N1077" s="3">
        <v>114402</v>
      </c>
      <c r="O1077" s="5" t="s">
        <v>94</v>
      </c>
      <c r="P1077" s="5" t="s">
        <v>94</v>
      </c>
      <c r="Q1077" s="5" t="s">
        <v>690</v>
      </c>
      <c r="R1077" s="5" t="s">
        <v>383</v>
      </c>
      <c r="S1077" s="5" t="s">
        <v>383</v>
      </c>
      <c r="T1077" s="3">
        <v>-39</v>
      </c>
      <c r="V1077" s="6">
        <f>(G1077-I1077)*T1077</f>
        <v>-1040.1299999999999</v>
      </c>
    </row>
    <row r="1078" spans="1:22" ht="12.75">
      <c r="A1078" t="s">
        <v>20</v>
      </c>
      <c r="B1078" s="3">
        <v>2017</v>
      </c>
      <c r="C1078" s="3">
        <v>12844</v>
      </c>
      <c r="D1078" s="3">
        <v>1</v>
      </c>
      <c r="E1078" s="3">
        <v>2017</v>
      </c>
      <c r="F1078" s="3">
        <v>7306</v>
      </c>
      <c r="G1078" s="4">
        <v>36.870000000000005</v>
      </c>
      <c r="H1078" s="4">
        <v>0</v>
      </c>
      <c r="I1078" s="4">
        <v>6.65</v>
      </c>
      <c r="J1078" s="3">
        <v>1</v>
      </c>
      <c r="K1078" t="s">
        <v>26</v>
      </c>
      <c r="L1078" t="s">
        <v>751</v>
      </c>
      <c r="M1078" s="3">
        <v>130</v>
      </c>
      <c r="N1078" s="3">
        <v>114402</v>
      </c>
      <c r="O1078" s="5" t="s">
        <v>94</v>
      </c>
      <c r="P1078" s="5" t="s">
        <v>94</v>
      </c>
      <c r="Q1078" s="5" t="s">
        <v>690</v>
      </c>
      <c r="R1078" s="5" t="s">
        <v>383</v>
      </c>
      <c r="S1078" s="5" t="s">
        <v>383</v>
      </c>
      <c r="T1078" s="3">
        <v>-39</v>
      </c>
      <c r="V1078" s="6">
        <f>(G1078-I1078)*T1078</f>
        <v>-1178.5800000000002</v>
      </c>
    </row>
    <row r="1079" spans="1:22" ht="12.75">
      <c r="A1079" t="s">
        <v>20</v>
      </c>
      <c r="B1079" s="3">
        <v>2017</v>
      </c>
      <c r="C1079" s="3">
        <v>12808</v>
      </c>
      <c r="D1079" s="3">
        <v>1</v>
      </c>
      <c r="E1079" s="3">
        <v>2017</v>
      </c>
      <c r="F1079" s="3">
        <v>7306</v>
      </c>
      <c r="G1079" s="4">
        <v>38.150000000000006</v>
      </c>
      <c r="H1079" s="4">
        <v>0</v>
      </c>
      <c r="I1079" s="4">
        <v>6.880000000000001</v>
      </c>
      <c r="J1079" s="3">
        <v>1</v>
      </c>
      <c r="K1079" t="s">
        <v>26</v>
      </c>
      <c r="L1079" t="s">
        <v>751</v>
      </c>
      <c r="M1079" s="3">
        <v>130</v>
      </c>
      <c r="N1079" s="3">
        <v>114402</v>
      </c>
      <c r="O1079" s="5" t="s">
        <v>94</v>
      </c>
      <c r="P1079" s="5" t="s">
        <v>94</v>
      </c>
      <c r="Q1079" s="5" t="s">
        <v>690</v>
      </c>
      <c r="R1079" s="5" t="s">
        <v>383</v>
      </c>
      <c r="S1079" s="5" t="s">
        <v>383</v>
      </c>
      <c r="T1079" s="3">
        <v>-39</v>
      </c>
      <c r="V1079" s="6">
        <f>(G1079-I1079)*T1079</f>
        <v>-1219.5300000000002</v>
      </c>
    </row>
    <row r="1080" spans="1:22" ht="12.75">
      <c r="A1080" t="s">
        <v>20</v>
      </c>
      <c r="B1080" s="3">
        <v>2017</v>
      </c>
      <c r="C1080" s="3">
        <v>12810</v>
      </c>
      <c r="D1080" s="3">
        <v>1</v>
      </c>
      <c r="E1080" s="3">
        <v>2017</v>
      </c>
      <c r="F1080" s="3">
        <v>7306</v>
      </c>
      <c r="G1080" s="4">
        <v>38.5</v>
      </c>
      <c r="H1080" s="4">
        <v>0</v>
      </c>
      <c r="I1080" s="4">
        <v>6.94</v>
      </c>
      <c r="J1080" s="3">
        <v>1</v>
      </c>
      <c r="K1080" t="s">
        <v>26</v>
      </c>
      <c r="L1080" t="s">
        <v>751</v>
      </c>
      <c r="M1080" s="3">
        <v>130</v>
      </c>
      <c r="N1080" s="3">
        <v>114402</v>
      </c>
      <c r="O1080" s="5" t="s">
        <v>94</v>
      </c>
      <c r="P1080" s="5" t="s">
        <v>94</v>
      </c>
      <c r="Q1080" s="5" t="s">
        <v>690</v>
      </c>
      <c r="R1080" s="5" t="s">
        <v>383</v>
      </c>
      <c r="S1080" s="5" t="s">
        <v>383</v>
      </c>
      <c r="T1080" s="3">
        <v>-39</v>
      </c>
      <c r="V1080" s="6">
        <f>(G1080-I1080)*T1080</f>
        <v>-1230.84</v>
      </c>
    </row>
    <row r="1081" spans="1:22" ht="12.75">
      <c r="A1081" t="s">
        <v>20</v>
      </c>
      <c r="B1081" s="3">
        <v>2017</v>
      </c>
      <c r="C1081" s="3">
        <v>12856</v>
      </c>
      <c r="D1081" s="3">
        <v>1</v>
      </c>
      <c r="E1081" s="3">
        <v>2017</v>
      </c>
      <c r="F1081" s="3">
        <v>7306</v>
      </c>
      <c r="G1081" s="4">
        <v>38.800000000000004</v>
      </c>
      <c r="H1081" s="4">
        <v>0</v>
      </c>
      <c r="I1081" s="4">
        <v>7.000000000000001</v>
      </c>
      <c r="J1081" s="3">
        <v>1</v>
      </c>
      <c r="K1081" t="s">
        <v>26</v>
      </c>
      <c r="L1081" t="s">
        <v>751</v>
      </c>
      <c r="M1081" s="3">
        <v>130</v>
      </c>
      <c r="N1081" s="3">
        <v>114402</v>
      </c>
      <c r="O1081" s="5" t="s">
        <v>94</v>
      </c>
      <c r="P1081" s="5" t="s">
        <v>94</v>
      </c>
      <c r="Q1081" s="5" t="s">
        <v>690</v>
      </c>
      <c r="R1081" s="5" t="s">
        <v>383</v>
      </c>
      <c r="S1081" s="5" t="s">
        <v>383</v>
      </c>
      <c r="T1081" s="3">
        <v>-39</v>
      </c>
      <c r="V1081" s="6">
        <f>(G1081-I1081)*T1081</f>
        <v>-1240.2000000000003</v>
      </c>
    </row>
    <row r="1082" spans="1:22" ht="12.75">
      <c r="A1082" t="s">
        <v>20</v>
      </c>
      <c r="B1082" s="3">
        <v>2017</v>
      </c>
      <c r="C1082" s="3">
        <v>12825</v>
      </c>
      <c r="D1082" s="3">
        <v>1</v>
      </c>
      <c r="E1082" s="3">
        <v>2017</v>
      </c>
      <c r="F1082" s="3">
        <v>7306</v>
      </c>
      <c r="G1082" s="4">
        <v>39.24</v>
      </c>
      <c r="H1082" s="4">
        <v>0</v>
      </c>
      <c r="I1082" s="4">
        <v>7.080000000000001</v>
      </c>
      <c r="J1082" s="3">
        <v>1</v>
      </c>
      <c r="K1082" t="s">
        <v>26</v>
      </c>
      <c r="L1082" t="s">
        <v>751</v>
      </c>
      <c r="M1082" s="3">
        <v>130</v>
      </c>
      <c r="N1082" s="3">
        <v>114402</v>
      </c>
      <c r="O1082" s="5" t="s">
        <v>94</v>
      </c>
      <c r="P1082" s="5" t="s">
        <v>94</v>
      </c>
      <c r="Q1082" s="5" t="s">
        <v>690</v>
      </c>
      <c r="R1082" s="5" t="s">
        <v>383</v>
      </c>
      <c r="S1082" s="5" t="s">
        <v>383</v>
      </c>
      <c r="T1082" s="3">
        <v>-39</v>
      </c>
      <c r="V1082" s="6">
        <f>(G1082-I1082)*T1082</f>
        <v>-1254.2400000000002</v>
      </c>
    </row>
    <row r="1083" spans="1:22" ht="12.75">
      <c r="A1083" t="s">
        <v>20</v>
      </c>
      <c r="B1083" s="3">
        <v>2017</v>
      </c>
      <c r="C1083" s="3">
        <v>12807</v>
      </c>
      <c r="D1083" s="3">
        <v>1</v>
      </c>
      <c r="E1083" s="3">
        <v>2017</v>
      </c>
      <c r="F1083" s="3">
        <v>7306</v>
      </c>
      <c r="G1083" s="4">
        <v>39.75</v>
      </c>
      <c r="H1083" s="4">
        <v>0</v>
      </c>
      <c r="I1083" s="4">
        <v>7.170000000000001</v>
      </c>
      <c r="J1083" s="3">
        <v>1</v>
      </c>
      <c r="K1083" t="s">
        <v>26</v>
      </c>
      <c r="L1083" t="s">
        <v>751</v>
      </c>
      <c r="M1083" s="3">
        <v>130</v>
      </c>
      <c r="N1083" s="3">
        <v>114402</v>
      </c>
      <c r="O1083" s="5" t="s">
        <v>94</v>
      </c>
      <c r="P1083" s="5" t="s">
        <v>94</v>
      </c>
      <c r="Q1083" s="5" t="s">
        <v>690</v>
      </c>
      <c r="R1083" s="5" t="s">
        <v>383</v>
      </c>
      <c r="S1083" s="5" t="s">
        <v>383</v>
      </c>
      <c r="T1083" s="3">
        <v>-39</v>
      </c>
      <c r="V1083" s="6">
        <f>(G1083-I1083)*T1083</f>
        <v>-1270.62</v>
      </c>
    </row>
    <row r="1084" spans="1:22" ht="12.75">
      <c r="A1084" t="s">
        <v>20</v>
      </c>
      <c r="B1084" s="3">
        <v>2017</v>
      </c>
      <c r="C1084" s="3">
        <v>12814</v>
      </c>
      <c r="D1084" s="3">
        <v>1</v>
      </c>
      <c r="E1084" s="3">
        <v>2017</v>
      </c>
      <c r="F1084" s="3">
        <v>7306</v>
      </c>
      <c r="G1084" s="4">
        <v>42.7</v>
      </c>
      <c r="H1084" s="4">
        <v>0</v>
      </c>
      <c r="I1084" s="4">
        <v>7.700000000000001</v>
      </c>
      <c r="J1084" s="3">
        <v>1</v>
      </c>
      <c r="K1084" t="s">
        <v>26</v>
      </c>
      <c r="L1084" t="s">
        <v>751</v>
      </c>
      <c r="M1084" s="3">
        <v>130</v>
      </c>
      <c r="N1084" s="3">
        <v>114402</v>
      </c>
      <c r="O1084" s="5" t="s">
        <v>94</v>
      </c>
      <c r="P1084" s="5" t="s">
        <v>94</v>
      </c>
      <c r="Q1084" s="5" t="s">
        <v>690</v>
      </c>
      <c r="R1084" s="5" t="s">
        <v>383</v>
      </c>
      <c r="S1084" s="5" t="s">
        <v>383</v>
      </c>
      <c r="T1084" s="3">
        <v>-39</v>
      </c>
      <c r="V1084" s="6">
        <f>(G1084-I1084)*T1084</f>
        <v>-1365</v>
      </c>
    </row>
    <row r="1085" spans="1:22" ht="12.75">
      <c r="A1085" t="s">
        <v>20</v>
      </c>
      <c r="B1085" s="3">
        <v>2017</v>
      </c>
      <c r="C1085" s="3">
        <v>12853</v>
      </c>
      <c r="D1085" s="3">
        <v>1</v>
      </c>
      <c r="E1085" s="3">
        <v>2017</v>
      </c>
      <c r="F1085" s="3">
        <v>7306</v>
      </c>
      <c r="G1085" s="4">
        <v>43.18000000000001</v>
      </c>
      <c r="H1085" s="4">
        <v>0</v>
      </c>
      <c r="I1085" s="4">
        <v>7.790000000000001</v>
      </c>
      <c r="J1085" s="3">
        <v>1</v>
      </c>
      <c r="K1085" t="s">
        <v>26</v>
      </c>
      <c r="L1085" t="s">
        <v>751</v>
      </c>
      <c r="M1085" s="3">
        <v>130</v>
      </c>
      <c r="N1085" s="3">
        <v>114402</v>
      </c>
      <c r="O1085" s="5" t="s">
        <v>94</v>
      </c>
      <c r="P1085" s="5" t="s">
        <v>94</v>
      </c>
      <c r="Q1085" s="5" t="s">
        <v>690</v>
      </c>
      <c r="R1085" s="5" t="s">
        <v>383</v>
      </c>
      <c r="S1085" s="5" t="s">
        <v>383</v>
      </c>
      <c r="T1085" s="3">
        <v>-39</v>
      </c>
      <c r="V1085" s="6">
        <f>(G1085-I1085)*T1085</f>
        <v>-1380.2100000000003</v>
      </c>
    </row>
    <row r="1086" spans="1:22" ht="12.75">
      <c r="A1086" t="s">
        <v>20</v>
      </c>
      <c r="B1086" s="3">
        <v>2017</v>
      </c>
      <c r="C1086" s="3">
        <v>12851</v>
      </c>
      <c r="D1086" s="3">
        <v>1</v>
      </c>
      <c r="E1086" s="3">
        <v>2017</v>
      </c>
      <c r="F1086" s="3">
        <v>7306</v>
      </c>
      <c r="G1086" s="4">
        <v>44.38</v>
      </c>
      <c r="H1086" s="4">
        <v>0</v>
      </c>
      <c r="I1086" s="4">
        <v>8</v>
      </c>
      <c r="J1086" s="3">
        <v>1</v>
      </c>
      <c r="K1086" t="s">
        <v>26</v>
      </c>
      <c r="L1086" t="s">
        <v>751</v>
      </c>
      <c r="M1086" s="3">
        <v>130</v>
      </c>
      <c r="N1086" s="3">
        <v>114402</v>
      </c>
      <c r="O1086" s="5" t="s">
        <v>94</v>
      </c>
      <c r="P1086" s="5" t="s">
        <v>94</v>
      </c>
      <c r="Q1086" s="5" t="s">
        <v>690</v>
      </c>
      <c r="R1086" s="5" t="s">
        <v>383</v>
      </c>
      <c r="S1086" s="5" t="s">
        <v>383</v>
      </c>
      <c r="T1086" s="3">
        <v>-39</v>
      </c>
      <c r="V1086" s="6">
        <f>(G1086-I1086)*T1086</f>
        <v>-1418.8200000000002</v>
      </c>
    </row>
    <row r="1087" spans="1:22" ht="12.75">
      <c r="A1087" t="s">
        <v>20</v>
      </c>
      <c r="B1087" s="3">
        <v>2017</v>
      </c>
      <c r="C1087" s="3">
        <v>12850</v>
      </c>
      <c r="D1087" s="3">
        <v>1</v>
      </c>
      <c r="E1087" s="3">
        <v>2017</v>
      </c>
      <c r="F1087" s="3">
        <v>7306</v>
      </c>
      <c r="G1087" s="4">
        <v>49.010000000000005</v>
      </c>
      <c r="H1087" s="4">
        <v>0</v>
      </c>
      <c r="I1087" s="4">
        <v>8.84</v>
      </c>
      <c r="J1087" s="3">
        <v>1</v>
      </c>
      <c r="K1087" t="s">
        <v>26</v>
      </c>
      <c r="L1087" t="s">
        <v>751</v>
      </c>
      <c r="M1087" s="3">
        <v>130</v>
      </c>
      <c r="N1087" s="3">
        <v>114402</v>
      </c>
      <c r="O1087" s="5" t="s">
        <v>94</v>
      </c>
      <c r="P1087" s="5" t="s">
        <v>94</v>
      </c>
      <c r="Q1087" s="5" t="s">
        <v>690</v>
      </c>
      <c r="R1087" s="5" t="s">
        <v>383</v>
      </c>
      <c r="S1087" s="5" t="s">
        <v>383</v>
      </c>
      <c r="T1087" s="3">
        <v>-39</v>
      </c>
      <c r="V1087" s="6">
        <f>(G1087-I1087)*T1087</f>
        <v>-1566.63</v>
      </c>
    </row>
    <row r="1088" spans="1:22" ht="12.75">
      <c r="A1088" t="s">
        <v>20</v>
      </c>
      <c r="B1088" s="3">
        <v>2017</v>
      </c>
      <c r="C1088" s="3">
        <v>12855</v>
      </c>
      <c r="D1088" s="3">
        <v>1</v>
      </c>
      <c r="E1088" s="3">
        <v>2017</v>
      </c>
      <c r="F1088" s="3">
        <v>7306</v>
      </c>
      <c r="G1088" s="4">
        <v>50.92</v>
      </c>
      <c r="H1088" s="4">
        <v>0</v>
      </c>
      <c r="I1088" s="4">
        <v>9.180000000000001</v>
      </c>
      <c r="J1088" s="3">
        <v>1</v>
      </c>
      <c r="K1088" t="s">
        <v>26</v>
      </c>
      <c r="L1088" t="s">
        <v>751</v>
      </c>
      <c r="M1088" s="3">
        <v>130</v>
      </c>
      <c r="N1088" s="3">
        <v>114402</v>
      </c>
      <c r="O1088" s="5" t="s">
        <v>94</v>
      </c>
      <c r="P1088" s="5" t="s">
        <v>94</v>
      </c>
      <c r="Q1088" s="5" t="s">
        <v>690</v>
      </c>
      <c r="R1088" s="5" t="s">
        <v>383</v>
      </c>
      <c r="S1088" s="5" t="s">
        <v>383</v>
      </c>
      <c r="T1088" s="3">
        <v>-39</v>
      </c>
      <c r="V1088" s="6">
        <f>(G1088-I1088)*T1088</f>
        <v>-1627.8600000000001</v>
      </c>
    </row>
    <row r="1089" spans="1:22" ht="12.75">
      <c r="A1089" t="s">
        <v>20</v>
      </c>
      <c r="B1089" s="3">
        <v>2017</v>
      </c>
      <c r="C1089" s="3">
        <v>12760</v>
      </c>
      <c r="D1089" s="3">
        <v>1</v>
      </c>
      <c r="E1089" s="3">
        <v>2017</v>
      </c>
      <c r="F1089" s="3">
        <v>7307</v>
      </c>
      <c r="G1089" s="4">
        <v>23.770000000000003</v>
      </c>
      <c r="H1089" s="4">
        <v>0</v>
      </c>
      <c r="I1089" s="4">
        <v>4.29</v>
      </c>
      <c r="J1089" s="3">
        <v>1</v>
      </c>
      <c r="K1089" t="s">
        <v>26</v>
      </c>
      <c r="L1089" t="s">
        <v>751</v>
      </c>
      <c r="M1089" s="3">
        <v>130</v>
      </c>
      <c r="N1089" s="3">
        <v>114402</v>
      </c>
      <c r="O1089" s="5" t="s">
        <v>94</v>
      </c>
      <c r="P1089" s="5" t="s">
        <v>94</v>
      </c>
      <c r="Q1089" s="5" t="s">
        <v>690</v>
      </c>
      <c r="R1089" s="5" t="s">
        <v>383</v>
      </c>
      <c r="S1089" s="5" t="s">
        <v>383</v>
      </c>
      <c r="T1089" s="3">
        <v>-39</v>
      </c>
      <c r="V1089" s="6">
        <f>(G1089-I1089)*T1089</f>
        <v>-759.7200000000001</v>
      </c>
    </row>
    <row r="1090" spans="1:22" ht="12.75">
      <c r="A1090" t="s">
        <v>20</v>
      </c>
      <c r="B1090" s="3">
        <v>2017</v>
      </c>
      <c r="C1090" s="3">
        <v>12763</v>
      </c>
      <c r="D1090" s="3">
        <v>1</v>
      </c>
      <c r="E1090" s="3">
        <v>2017</v>
      </c>
      <c r="F1090" s="3">
        <v>7307</v>
      </c>
      <c r="G1090" s="4">
        <v>23.770000000000003</v>
      </c>
      <c r="H1090" s="4">
        <v>0</v>
      </c>
      <c r="I1090" s="4">
        <v>4.29</v>
      </c>
      <c r="J1090" s="3">
        <v>1</v>
      </c>
      <c r="K1090" t="s">
        <v>26</v>
      </c>
      <c r="L1090" t="s">
        <v>751</v>
      </c>
      <c r="M1090" s="3">
        <v>130</v>
      </c>
      <c r="N1090" s="3">
        <v>114402</v>
      </c>
      <c r="O1090" s="5" t="s">
        <v>94</v>
      </c>
      <c r="P1090" s="5" t="s">
        <v>94</v>
      </c>
      <c r="Q1090" s="5" t="s">
        <v>690</v>
      </c>
      <c r="R1090" s="5" t="s">
        <v>383</v>
      </c>
      <c r="S1090" s="5" t="s">
        <v>383</v>
      </c>
      <c r="T1090" s="3">
        <v>-39</v>
      </c>
      <c r="V1090" s="6">
        <f>(G1090-I1090)*T1090</f>
        <v>-759.7200000000001</v>
      </c>
    </row>
    <row r="1091" spans="1:22" ht="12.75">
      <c r="A1091" t="s">
        <v>20</v>
      </c>
      <c r="B1091" s="3">
        <v>2017</v>
      </c>
      <c r="C1091" s="3">
        <v>12764</v>
      </c>
      <c r="D1091" s="3">
        <v>1</v>
      </c>
      <c r="E1091" s="3">
        <v>2017</v>
      </c>
      <c r="F1091" s="3">
        <v>7307</v>
      </c>
      <c r="G1091" s="4">
        <v>24.23</v>
      </c>
      <c r="H1091" s="4">
        <v>0</v>
      </c>
      <c r="I1091" s="4">
        <v>4.37</v>
      </c>
      <c r="J1091" s="3">
        <v>1</v>
      </c>
      <c r="K1091" t="s">
        <v>26</v>
      </c>
      <c r="L1091" t="s">
        <v>751</v>
      </c>
      <c r="M1091" s="3">
        <v>130</v>
      </c>
      <c r="N1091" s="3">
        <v>114402</v>
      </c>
      <c r="O1091" s="5" t="s">
        <v>94</v>
      </c>
      <c r="P1091" s="5" t="s">
        <v>94</v>
      </c>
      <c r="Q1091" s="5" t="s">
        <v>690</v>
      </c>
      <c r="R1091" s="5" t="s">
        <v>383</v>
      </c>
      <c r="S1091" s="5" t="s">
        <v>383</v>
      </c>
      <c r="T1091" s="3">
        <v>-39</v>
      </c>
      <c r="V1091" s="6">
        <f>(G1091-I1091)*T1091</f>
        <v>-774.54</v>
      </c>
    </row>
    <row r="1092" spans="1:22" ht="12.75">
      <c r="A1092" t="s">
        <v>20</v>
      </c>
      <c r="B1092" s="3">
        <v>2017</v>
      </c>
      <c r="C1092" s="3">
        <v>12756</v>
      </c>
      <c r="D1092" s="3">
        <v>1</v>
      </c>
      <c r="E1092" s="3">
        <v>2017</v>
      </c>
      <c r="F1092" s="3">
        <v>7307</v>
      </c>
      <c r="G1092" s="4">
        <v>24.450000000000003</v>
      </c>
      <c r="H1092" s="4">
        <v>0</v>
      </c>
      <c r="I1092" s="4">
        <v>4.41</v>
      </c>
      <c r="J1092" s="3">
        <v>1</v>
      </c>
      <c r="K1092" t="s">
        <v>26</v>
      </c>
      <c r="L1092" t="s">
        <v>751</v>
      </c>
      <c r="M1092" s="3">
        <v>130</v>
      </c>
      <c r="N1092" s="3">
        <v>114402</v>
      </c>
      <c r="O1092" s="5" t="s">
        <v>94</v>
      </c>
      <c r="P1092" s="5" t="s">
        <v>94</v>
      </c>
      <c r="Q1092" s="5" t="s">
        <v>690</v>
      </c>
      <c r="R1092" s="5" t="s">
        <v>383</v>
      </c>
      <c r="S1092" s="5" t="s">
        <v>383</v>
      </c>
      <c r="T1092" s="3">
        <v>-39</v>
      </c>
      <c r="V1092" s="6">
        <f>(G1092-I1092)*T1092</f>
        <v>-781.5600000000001</v>
      </c>
    </row>
    <row r="1093" spans="1:22" ht="12.75">
      <c r="A1093" t="s">
        <v>20</v>
      </c>
      <c r="B1093" s="3">
        <v>2017</v>
      </c>
      <c r="C1093" s="3">
        <v>12755</v>
      </c>
      <c r="D1093" s="3">
        <v>1</v>
      </c>
      <c r="E1093" s="3">
        <v>2017</v>
      </c>
      <c r="F1093" s="3">
        <v>7307</v>
      </c>
      <c r="G1093" s="4">
        <v>24.83</v>
      </c>
      <c r="H1093" s="4">
        <v>0</v>
      </c>
      <c r="I1093" s="4">
        <v>4.48</v>
      </c>
      <c r="J1093" s="3">
        <v>1</v>
      </c>
      <c r="K1093" t="s">
        <v>26</v>
      </c>
      <c r="L1093" t="s">
        <v>751</v>
      </c>
      <c r="M1093" s="3">
        <v>130</v>
      </c>
      <c r="N1093" s="3">
        <v>114402</v>
      </c>
      <c r="O1093" s="5" t="s">
        <v>94</v>
      </c>
      <c r="P1093" s="5" t="s">
        <v>94</v>
      </c>
      <c r="Q1093" s="5" t="s">
        <v>690</v>
      </c>
      <c r="R1093" s="5" t="s">
        <v>383</v>
      </c>
      <c r="S1093" s="5" t="s">
        <v>383</v>
      </c>
      <c r="T1093" s="3">
        <v>-39</v>
      </c>
      <c r="V1093" s="6">
        <f>(G1093-I1093)*T1093</f>
        <v>-793.6499999999999</v>
      </c>
    </row>
    <row r="1094" spans="1:22" ht="12.75">
      <c r="A1094" t="s">
        <v>20</v>
      </c>
      <c r="B1094" s="3">
        <v>2017</v>
      </c>
      <c r="C1094" s="3">
        <v>12758</v>
      </c>
      <c r="D1094" s="3">
        <v>1</v>
      </c>
      <c r="E1094" s="3">
        <v>2017</v>
      </c>
      <c r="F1094" s="3">
        <v>7307</v>
      </c>
      <c r="G1094" s="4">
        <v>29.15</v>
      </c>
      <c r="H1094" s="4">
        <v>0</v>
      </c>
      <c r="I1094" s="4">
        <v>5.260000000000001</v>
      </c>
      <c r="J1094" s="3">
        <v>1</v>
      </c>
      <c r="K1094" t="s">
        <v>26</v>
      </c>
      <c r="L1094" t="s">
        <v>751</v>
      </c>
      <c r="M1094" s="3">
        <v>130</v>
      </c>
      <c r="N1094" s="3">
        <v>114402</v>
      </c>
      <c r="O1094" s="5" t="s">
        <v>94</v>
      </c>
      <c r="P1094" s="5" t="s">
        <v>94</v>
      </c>
      <c r="Q1094" s="5" t="s">
        <v>690</v>
      </c>
      <c r="R1094" s="5" t="s">
        <v>383</v>
      </c>
      <c r="S1094" s="5" t="s">
        <v>383</v>
      </c>
      <c r="T1094" s="3">
        <v>-39</v>
      </c>
      <c r="V1094" s="6">
        <f>(G1094-I1094)*T1094</f>
        <v>-931.7099999999999</v>
      </c>
    </row>
    <row r="1095" spans="1:22" ht="12.75">
      <c r="A1095" t="s">
        <v>20</v>
      </c>
      <c r="B1095" s="3">
        <v>2017</v>
      </c>
      <c r="C1095" s="3">
        <v>12823</v>
      </c>
      <c r="D1095" s="3">
        <v>1</v>
      </c>
      <c r="E1095" s="3">
        <v>2017</v>
      </c>
      <c r="F1095" s="3">
        <v>7307</v>
      </c>
      <c r="G1095" s="4">
        <v>35.59</v>
      </c>
      <c r="H1095" s="4">
        <v>0</v>
      </c>
      <c r="I1095" s="4">
        <v>6.420000000000001</v>
      </c>
      <c r="J1095" s="3">
        <v>1</v>
      </c>
      <c r="K1095" t="s">
        <v>26</v>
      </c>
      <c r="L1095" t="s">
        <v>751</v>
      </c>
      <c r="M1095" s="3">
        <v>130</v>
      </c>
      <c r="N1095" s="3">
        <v>114402</v>
      </c>
      <c r="O1095" s="5" t="s">
        <v>94</v>
      </c>
      <c r="P1095" s="5" t="s">
        <v>94</v>
      </c>
      <c r="Q1095" s="5" t="s">
        <v>690</v>
      </c>
      <c r="R1095" s="5" t="s">
        <v>383</v>
      </c>
      <c r="S1095" s="5" t="s">
        <v>383</v>
      </c>
      <c r="T1095" s="3">
        <v>-39</v>
      </c>
      <c r="V1095" s="6">
        <f>(G1095-I1095)*T1095</f>
        <v>-1137.63</v>
      </c>
    </row>
    <row r="1096" spans="1:22" ht="12.75">
      <c r="A1096" t="s">
        <v>20</v>
      </c>
      <c r="B1096" s="3">
        <v>2017</v>
      </c>
      <c r="C1096" s="3">
        <v>12762</v>
      </c>
      <c r="D1096" s="3">
        <v>1</v>
      </c>
      <c r="E1096" s="3">
        <v>2017</v>
      </c>
      <c r="F1096" s="3">
        <v>7307</v>
      </c>
      <c r="G1096" s="4">
        <v>36.440000000000005</v>
      </c>
      <c r="H1096" s="4">
        <v>0</v>
      </c>
      <c r="I1096" s="4">
        <v>6.57</v>
      </c>
      <c r="J1096" s="3">
        <v>1</v>
      </c>
      <c r="K1096" t="s">
        <v>26</v>
      </c>
      <c r="L1096" t="s">
        <v>751</v>
      </c>
      <c r="M1096" s="3">
        <v>130</v>
      </c>
      <c r="N1096" s="3">
        <v>114402</v>
      </c>
      <c r="O1096" s="5" t="s">
        <v>94</v>
      </c>
      <c r="P1096" s="5" t="s">
        <v>94</v>
      </c>
      <c r="Q1096" s="5" t="s">
        <v>690</v>
      </c>
      <c r="R1096" s="5" t="s">
        <v>383</v>
      </c>
      <c r="S1096" s="5" t="s">
        <v>383</v>
      </c>
      <c r="T1096" s="3">
        <v>-39</v>
      </c>
      <c r="V1096" s="6">
        <f>(G1096-I1096)*T1096</f>
        <v>-1164.9300000000003</v>
      </c>
    </row>
    <row r="1097" spans="1:22" ht="12.75">
      <c r="A1097" t="s">
        <v>20</v>
      </c>
      <c r="B1097" s="3">
        <v>2017</v>
      </c>
      <c r="C1097" s="3">
        <v>12765</v>
      </c>
      <c r="D1097" s="3">
        <v>1</v>
      </c>
      <c r="E1097" s="3">
        <v>2017</v>
      </c>
      <c r="F1097" s="3">
        <v>7307</v>
      </c>
      <c r="G1097" s="4">
        <v>37.040000000000006</v>
      </c>
      <c r="H1097" s="4">
        <v>0</v>
      </c>
      <c r="I1097" s="4">
        <v>6.680000000000001</v>
      </c>
      <c r="J1097" s="3">
        <v>1</v>
      </c>
      <c r="K1097" t="s">
        <v>26</v>
      </c>
      <c r="L1097" t="s">
        <v>751</v>
      </c>
      <c r="M1097" s="3">
        <v>130</v>
      </c>
      <c r="N1097" s="3">
        <v>114402</v>
      </c>
      <c r="O1097" s="5" t="s">
        <v>94</v>
      </c>
      <c r="P1097" s="5" t="s">
        <v>94</v>
      </c>
      <c r="Q1097" s="5" t="s">
        <v>690</v>
      </c>
      <c r="R1097" s="5" t="s">
        <v>383</v>
      </c>
      <c r="S1097" s="5" t="s">
        <v>383</v>
      </c>
      <c r="T1097" s="3">
        <v>-39</v>
      </c>
      <c r="V1097" s="6">
        <f>(G1097-I1097)*T1097</f>
        <v>-1184.0400000000002</v>
      </c>
    </row>
    <row r="1098" spans="1:22" ht="12.75">
      <c r="A1098" t="s">
        <v>20</v>
      </c>
      <c r="B1098" s="3">
        <v>2017</v>
      </c>
      <c r="C1098" s="3">
        <v>12761</v>
      </c>
      <c r="D1098" s="3">
        <v>1</v>
      </c>
      <c r="E1098" s="3">
        <v>2017</v>
      </c>
      <c r="F1098" s="3">
        <v>7307</v>
      </c>
      <c r="G1098" s="4">
        <v>39.7</v>
      </c>
      <c r="H1098" s="4">
        <v>0</v>
      </c>
      <c r="I1098" s="4">
        <v>7.16</v>
      </c>
      <c r="J1098" s="3">
        <v>1</v>
      </c>
      <c r="K1098" t="s">
        <v>26</v>
      </c>
      <c r="L1098" t="s">
        <v>751</v>
      </c>
      <c r="M1098" s="3">
        <v>130</v>
      </c>
      <c r="N1098" s="3">
        <v>114402</v>
      </c>
      <c r="O1098" s="5" t="s">
        <v>94</v>
      </c>
      <c r="P1098" s="5" t="s">
        <v>94</v>
      </c>
      <c r="Q1098" s="5" t="s">
        <v>690</v>
      </c>
      <c r="R1098" s="5" t="s">
        <v>383</v>
      </c>
      <c r="S1098" s="5" t="s">
        <v>383</v>
      </c>
      <c r="T1098" s="3">
        <v>-39</v>
      </c>
      <c r="V1098" s="6">
        <f>(G1098-I1098)*T1098</f>
        <v>-1269.0600000000002</v>
      </c>
    </row>
    <row r="1099" spans="1:22" ht="12.75">
      <c r="A1099" t="s">
        <v>20</v>
      </c>
      <c r="B1099" s="3">
        <v>2017</v>
      </c>
      <c r="C1099" s="3">
        <v>12767</v>
      </c>
      <c r="D1099" s="3">
        <v>1</v>
      </c>
      <c r="E1099" s="3">
        <v>2017</v>
      </c>
      <c r="F1099" s="3">
        <v>7307</v>
      </c>
      <c r="G1099" s="4">
        <v>43.1</v>
      </c>
      <c r="H1099" s="4">
        <v>0</v>
      </c>
      <c r="I1099" s="4">
        <v>7.77</v>
      </c>
      <c r="J1099" s="3">
        <v>1</v>
      </c>
      <c r="K1099" t="s">
        <v>26</v>
      </c>
      <c r="L1099" t="s">
        <v>751</v>
      </c>
      <c r="M1099" s="3">
        <v>130</v>
      </c>
      <c r="N1099" s="3">
        <v>114402</v>
      </c>
      <c r="O1099" s="5" t="s">
        <v>94</v>
      </c>
      <c r="P1099" s="5" t="s">
        <v>94</v>
      </c>
      <c r="Q1099" s="5" t="s">
        <v>690</v>
      </c>
      <c r="R1099" s="5" t="s">
        <v>383</v>
      </c>
      <c r="S1099" s="5" t="s">
        <v>383</v>
      </c>
      <c r="T1099" s="3">
        <v>-39</v>
      </c>
      <c r="V1099" s="6">
        <f>(G1099-I1099)*T1099</f>
        <v>-1377.87</v>
      </c>
    </row>
    <row r="1100" spans="1:22" ht="12.75">
      <c r="A1100" t="s">
        <v>20</v>
      </c>
      <c r="B1100" s="3">
        <v>2017</v>
      </c>
      <c r="C1100" s="3">
        <v>12757</v>
      </c>
      <c r="D1100" s="3">
        <v>1</v>
      </c>
      <c r="E1100" s="3">
        <v>2017</v>
      </c>
      <c r="F1100" s="3">
        <v>7307</v>
      </c>
      <c r="G1100" s="4">
        <v>62.040000000000006</v>
      </c>
      <c r="H1100" s="4">
        <v>0</v>
      </c>
      <c r="I1100" s="4">
        <v>11.190000000000001</v>
      </c>
      <c r="J1100" s="3">
        <v>1</v>
      </c>
      <c r="K1100" t="s">
        <v>26</v>
      </c>
      <c r="L1100" t="s">
        <v>751</v>
      </c>
      <c r="M1100" s="3">
        <v>130</v>
      </c>
      <c r="N1100" s="3">
        <v>114402</v>
      </c>
      <c r="O1100" s="5" t="s">
        <v>94</v>
      </c>
      <c r="P1100" s="5" t="s">
        <v>94</v>
      </c>
      <c r="Q1100" s="5" t="s">
        <v>690</v>
      </c>
      <c r="R1100" s="5" t="s">
        <v>383</v>
      </c>
      <c r="S1100" s="5" t="s">
        <v>383</v>
      </c>
      <c r="T1100" s="3">
        <v>-39</v>
      </c>
      <c r="V1100" s="6">
        <f>(G1100-I1100)*T1100</f>
        <v>-1983.1500000000003</v>
      </c>
    </row>
    <row r="1101" spans="1:22" ht="12.75">
      <c r="A1101" t="s">
        <v>20</v>
      </c>
      <c r="B1101" s="3">
        <v>2017</v>
      </c>
      <c r="C1101" s="3">
        <v>12768</v>
      </c>
      <c r="D1101" s="3">
        <v>1</v>
      </c>
      <c r="E1101" s="3">
        <v>2017</v>
      </c>
      <c r="F1101" s="3">
        <v>7307</v>
      </c>
      <c r="G1101" s="4">
        <v>72.68</v>
      </c>
      <c r="H1101" s="4">
        <v>0</v>
      </c>
      <c r="I1101" s="4">
        <v>13.110000000000001</v>
      </c>
      <c r="J1101" s="3">
        <v>1</v>
      </c>
      <c r="K1101" t="s">
        <v>26</v>
      </c>
      <c r="L1101" t="s">
        <v>751</v>
      </c>
      <c r="M1101" s="3">
        <v>130</v>
      </c>
      <c r="N1101" s="3">
        <v>114402</v>
      </c>
      <c r="O1101" s="5" t="s">
        <v>94</v>
      </c>
      <c r="P1101" s="5" t="s">
        <v>94</v>
      </c>
      <c r="Q1101" s="5" t="s">
        <v>690</v>
      </c>
      <c r="R1101" s="5" t="s">
        <v>383</v>
      </c>
      <c r="S1101" s="5" t="s">
        <v>383</v>
      </c>
      <c r="T1101" s="3">
        <v>-39</v>
      </c>
      <c r="V1101" s="6">
        <f>(G1101-I1101)*T1101</f>
        <v>-2323.2300000000005</v>
      </c>
    </row>
    <row r="1102" spans="1:22" ht="12.75">
      <c r="A1102" t="s">
        <v>20</v>
      </c>
      <c r="B1102" s="3">
        <v>2017</v>
      </c>
      <c r="C1102" s="3">
        <v>12766</v>
      </c>
      <c r="D1102" s="3">
        <v>1</v>
      </c>
      <c r="E1102" s="3">
        <v>2017</v>
      </c>
      <c r="F1102" s="3">
        <v>7307</v>
      </c>
      <c r="G1102" s="4">
        <v>74.14</v>
      </c>
      <c r="H1102" s="4">
        <v>0</v>
      </c>
      <c r="I1102" s="4">
        <v>13.37</v>
      </c>
      <c r="J1102" s="3">
        <v>1</v>
      </c>
      <c r="K1102" t="s">
        <v>26</v>
      </c>
      <c r="L1102" t="s">
        <v>751</v>
      </c>
      <c r="M1102" s="3">
        <v>130</v>
      </c>
      <c r="N1102" s="3">
        <v>114402</v>
      </c>
      <c r="O1102" s="5" t="s">
        <v>94</v>
      </c>
      <c r="P1102" s="5" t="s">
        <v>94</v>
      </c>
      <c r="Q1102" s="5" t="s">
        <v>690</v>
      </c>
      <c r="R1102" s="5" t="s">
        <v>383</v>
      </c>
      <c r="S1102" s="5" t="s">
        <v>383</v>
      </c>
      <c r="T1102" s="3">
        <v>-39</v>
      </c>
      <c r="V1102" s="6">
        <f>(G1102-I1102)*T1102</f>
        <v>-2370.03</v>
      </c>
    </row>
    <row r="1103" spans="1:22" ht="12.75">
      <c r="A1103" t="s">
        <v>20</v>
      </c>
      <c r="B1103" s="3">
        <v>2017</v>
      </c>
      <c r="C1103" s="3">
        <v>12769</v>
      </c>
      <c r="D1103" s="3">
        <v>1</v>
      </c>
      <c r="E1103" s="3">
        <v>2017</v>
      </c>
      <c r="F1103" s="3">
        <v>7307</v>
      </c>
      <c r="G1103" s="4">
        <v>75.03</v>
      </c>
      <c r="H1103" s="4">
        <v>0</v>
      </c>
      <c r="I1103" s="4">
        <v>13.53</v>
      </c>
      <c r="J1103" s="3">
        <v>1</v>
      </c>
      <c r="K1103" t="s">
        <v>26</v>
      </c>
      <c r="L1103" t="s">
        <v>751</v>
      </c>
      <c r="M1103" s="3">
        <v>130</v>
      </c>
      <c r="N1103" s="3">
        <v>114402</v>
      </c>
      <c r="O1103" s="5" t="s">
        <v>94</v>
      </c>
      <c r="P1103" s="5" t="s">
        <v>94</v>
      </c>
      <c r="Q1103" s="5" t="s">
        <v>690</v>
      </c>
      <c r="R1103" s="5" t="s">
        <v>383</v>
      </c>
      <c r="S1103" s="5" t="s">
        <v>383</v>
      </c>
      <c r="T1103" s="3">
        <v>-39</v>
      </c>
      <c r="V1103" s="6">
        <f>(G1103-I1103)*T1103</f>
        <v>-2398.5</v>
      </c>
    </row>
    <row r="1104" spans="1:22" ht="12.75">
      <c r="A1104" t="s">
        <v>20</v>
      </c>
      <c r="B1104" s="3">
        <v>2017</v>
      </c>
      <c r="C1104" s="3">
        <v>12759</v>
      </c>
      <c r="D1104" s="3">
        <v>1</v>
      </c>
      <c r="E1104" s="3">
        <v>2017</v>
      </c>
      <c r="F1104" s="3">
        <v>7307</v>
      </c>
      <c r="G1104" s="4">
        <v>95.98</v>
      </c>
      <c r="H1104" s="4">
        <v>0</v>
      </c>
      <c r="I1104" s="4">
        <v>17.310000000000002</v>
      </c>
      <c r="J1104" s="3">
        <v>1</v>
      </c>
      <c r="K1104" t="s">
        <v>26</v>
      </c>
      <c r="L1104" t="s">
        <v>751</v>
      </c>
      <c r="M1104" s="3">
        <v>130</v>
      </c>
      <c r="N1104" s="3">
        <v>114402</v>
      </c>
      <c r="O1104" s="5" t="s">
        <v>94</v>
      </c>
      <c r="P1104" s="5" t="s">
        <v>94</v>
      </c>
      <c r="Q1104" s="5" t="s">
        <v>690</v>
      </c>
      <c r="R1104" s="5" t="s">
        <v>383</v>
      </c>
      <c r="S1104" s="5" t="s">
        <v>383</v>
      </c>
      <c r="T1104" s="3">
        <v>-39</v>
      </c>
      <c r="V1104" s="6">
        <f>(G1104-I1104)*T1104</f>
        <v>-3068.13</v>
      </c>
    </row>
    <row r="1105" spans="1:22" ht="12.75">
      <c r="A1105" t="s">
        <v>20</v>
      </c>
      <c r="B1105" s="3">
        <v>2017</v>
      </c>
      <c r="C1105" s="3">
        <v>12754</v>
      </c>
      <c r="D1105" s="3">
        <v>1</v>
      </c>
      <c r="E1105" s="3">
        <v>2017</v>
      </c>
      <c r="F1105" s="3">
        <v>7307</v>
      </c>
      <c r="G1105" s="4">
        <v>308.42</v>
      </c>
      <c r="H1105" s="4">
        <v>0</v>
      </c>
      <c r="I1105" s="4">
        <v>55.62</v>
      </c>
      <c r="J1105" s="3">
        <v>1</v>
      </c>
      <c r="K1105" t="s">
        <v>26</v>
      </c>
      <c r="L1105" t="s">
        <v>751</v>
      </c>
      <c r="M1105" s="3">
        <v>130</v>
      </c>
      <c r="N1105" s="3">
        <v>114402</v>
      </c>
      <c r="O1105" s="5" t="s">
        <v>94</v>
      </c>
      <c r="P1105" s="5" t="s">
        <v>94</v>
      </c>
      <c r="Q1105" s="5" t="s">
        <v>690</v>
      </c>
      <c r="R1105" s="5" t="s">
        <v>383</v>
      </c>
      <c r="S1105" s="5" t="s">
        <v>383</v>
      </c>
      <c r="T1105" s="3">
        <v>-39</v>
      </c>
      <c r="V1105" s="6">
        <f>(G1105-I1105)*T1105</f>
        <v>-9859.2</v>
      </c>
    </row>
    <row r="1106" spans="1:22" ht="12.75">
      <c r="A1106" t="s">
        <v>20</v>
      </c>
      <c r="B1106" s="3">
        <v>2017</v>
      </c>
      <c r="C1106" s="3">
        <v>12770</v>
      </c>
      <c r="D1106" s="3">
        <v>1</v>
      </c>
      <c r="E1106" s="3">
        <v>2017</v>
      </c>
      <c r="F1106" s="3">
        <v>7308</v>
      </c>
      <c r="G1106" s="4">
        <v>52.75000000000001</v>
      </c>
      <c r="H1106" s="4">
        <v>0</v>
      </c>
      <c r="I1106" s="4">
        <v>9.510000000000002</v>
      </c>
      <c r="J1106" s="3">
        <v>1</v>
      </c>
      <c r="K1106" t="s">
        <v>26</v>
      </c>
      <c r="L1106" t="s">
        <v>751</v>
      </c>
      <c r="M1106" s="3">
        <v>130</v>
      </c>
      <c r="N1106" s="3">
        <v>114402</v>
      </c>
      <c r="O1106" s="5" t="s">
        <v>94</v>
      </c>
      <c r="P1106" s="5" t="s">
        <v>94</v>
      </c>
      <c r="Q1106" s="5" t="s">
        <v>690</v>
      </c>
      <c r="R1106" s="5" t="s">
        <v>383</v>
      </c>
      <c r="S1106" s="5" t="s">
        <v>383</v>
      </c>
      <c r="T1106" s="3">
        <v>-39</v>
      </c>
      <c r="V1106" s="6">
        <f>(G1106-I1106)*T1106</f>
        <v>-1686.3600000000004</v>
      </c>
    </row>
    <row r="1107" spans="1:22" ht="12.75">
      <c r="A1107" t="s">
        <v>20</v>
      </c>
      <c r="B1107" s="3">
        <v>2017</v>
      </c>
      <c r="C1107" s="3">
        <v>12824</v>
      </c>
      <c r="D1107" s="3">
        <v>1</v>
      </c>
      <c r="E1107" s="3">
        <v>2017</v>
      </c>
      <c r="F1107" s="3">
        <v>7308</v>
      </c>
      <c r="G1107" s="4">
        <v>82.39</v>
      </c>
      <c r="H1107" s="4">
        <v>0</v>
      </c>
      <c r="I1107" s="4">
        <v>14.860000000000001</v>
      </c>
      <c r="J1107" s="3">
        <v>1</v>
      </c>
      <c r="K1107" t="s">
        <v>26</v>
      </c>
      <c r="L1107" t="s">
        <v>751</v>
      </c>
      <c r="M1107" s="3">
        <v>130</v>
      </c>
      <c r="N1107" s="3">
        <v>114402</v>
      </c>
      <c r="O1107" s="5" t="s">
        <v>94</v>
      </c>
      <c r="P1107" s="5" t="s">
        <v>94</v>
      </c>
      <c r="Q1107" s="5" t="s">
        <v>690</v>
      </c>
      <c r="R1107" s="5" t="s">
        <v>383</v>
      </c>
      <c r="S1107" s="5" t="s">
        <v>383</v>
      </c>
      <c r="T1107" s="3">
        <v>-39</v>
      </c>
      <c r="V1107" s="6">
        <f>(G1107-I1107)*T1107</f>
        <v>-2633.67</v>
      </c>
    </row>
    <row r="1108" spans="1:22" ht="12.75">
      <c r="A1108" t="s">
        <v>20</v>
      </c>
      <c r="B1108" s="3">
        <v>2017</v>
      </c>
      <c r="C1108" s="3">
        <v>12773</v>
      </c>
      <c r="D1108" s="3">
        <v>1</v>
      </c>
      <c r="E1108" s="3">
        <v>2017</v>
      </c>
      <c r="F1108" s="3">
        <v>7309</v>
      </c>
      <c r="G1108" s="4">
        <v>24.74</v>
      </c>
      <c r="H1108" s="4">
        <v>0</v>
      </c>
      <c r="I1108" s="4">
        <v>4.46</v>
      </c>
      <c r="J1108" s="3">
        <v>1</v>
      </c>
      <c r="K1108" t="s">
        <v>26</v>
      </c>
      <c r="L1108" t="s">
        <v>751</v>
      </c>
      <c r="M1108" s="3">
        <v>130</v>
      </c>
      <c r="N1108" s="3">
        <v>114402</v>
      </c>
      <c r="O1108" s="5" t="s">
        <v>94</v>
      </c>
      <c r="P1108" s="5" t="s">
        <v>94</v>
      </c>
      <c r="Q1108" s="5" t="s">
        <v>690</v>
      </c>
      <c r="R1108" s="5" t="s">
        <v>383</v>
      </c>
      <c r="S1108" s="5" t="s">
        <v>383</v>
      </c>
      <c r="T1108" s="3">
        <v>-39</v>
      </c>
      <c r="V1108" s="6">
        <f>(G1108-I1108)*T1108</f>
        <v>-790.92</v>
      </c>
    </row>
    <row r="1109" spans="1:22" ht="12.75">
      <c r="A1109" t="s">
        <v>20</v>
      </c>
      <c r="B1109" s="3">
        <v>2017</v>
      </c>
      <c r="C1109" s="3">
        <v>12776</v>
      </c>
      <c r="D1109" s="3">
        <v>1</v>
      </c>
      <c r="E1109" s="3">
        <v>2017</v>
      </c>
      <c r="F1109" s="3">
        <v>7309</v>
      </c>
      <c r="G1109" s="4">
        <v>36.11</v>
      </c>
      <c r="H1109" s="4">
        <v>0</v>
      </c>
      <c r="I1109" s="4">
        <v>6.510000000000001</v>
      </c>
      <c r="J1109" s="3">
        <v>1</v>
      </c>
      <c r="K1109" t="s">
        <v>26</v>
      </c>
      <c r="L1109" t="s">
        <v>751</v>
      </c>
      <c r="M1109" s="3">
        <v>130</v>
      </c>
      <c r="N1109" s="3">
        <v>114402</v>
      </c>
      <c r="O1109" s="5" t="s">
        <v>94</v>
      </c>
      <c r="P1109" s="5" t="s">
        <v>94</v>
      </c>
      <c r="Q1109" s="5" t="s">
        <v>690</v>
      </c>
      <c r="R1109" s="5" t="s">
        <v>383</v>
      </c>
      <c r="S1109" s="5" t="s">
        <v>383</v>
      </c>
      <c r="T1109" s="3">
        <v>-39</v>
      </c>
      <c r="V1109" s="6">
        <f>(G1109-I1109)*T1109</f>
        <v>-1154.3999999999999</v>
      </c>
    </row>
    <row r="1110" spans="1:22" ht="12.75">
      <c r="A1110" t="s">
        <v>20</v>
      </c>
      <c r="B1110" s="3">
        <v>2017</v>
      </c>
      <c r="C1110" s="3">
        <v>12775</v>
      </c>
      <c r="D1110" s="3">
        <v>1</v>
      </c>
      <c r="E1110" s="3">
        <v>2017</v>
      </c>
      <c r="F1110" s="3">
        <v>7309</v>
      </c>
      <c r="G1110" s="4">
        <v>43.18000000000001</v>
      </c>
      <c r="H1110" s="4">
        <v>0</v>
      </c>
      <c r="I1110" s="4">
        <v>7.790000000000001</v>
      </c>
      <c r="J1110" s="3">
        <v>1</v>
      </c>
      <c r="K1110" t="s">
        <v>26</v>
      </c>
      <c r="L1110" t="s">
        <v>751</v>
      </c>
      <c r="M1110" s="3">
        <v>130</v>
      </c>
      <c r="N1110" s="3">
        <v>114402</v>
      </c>
      <c r="O1110" s="5" t="s">
        <v>94</v>
      </c>
      <c r="P1110" s="5" t="s">
        <v>94</v>
      </c>
      <c r="Q1110" s="5" t="s">
        <v>690</v>
      </c>
      <c r="R1110" s="5" t="s">
        <v>383</v>
      </c>
      <c r="S1110" s="5" t="s">
        <v>383</v>
      </c>
      <c r="T1110" s="3">
        <v>-39</v>
      </c>
      <c r="V1110" s="6">
        <f>(G1110-I1110)*T1110</f>
        <v>-1380.2100000000003</v>
      </c>
    </row>
    <row r="1111" spans="1:22" ht="12.75">
      <c r="A1111" t="s">
        <v>20</v>
      </c>
      <c r="B1111" s="3">
        <v>2017</v>
      </c>
      <c r="C1111" s="3">
        <v>12777</v>
      </c>
      <c r="D1111" s="3">
        <v>1</v>
      </c>
      <c r="E1111" s="3">
        <v>2017</v>
      </c>
      <c r="F1111" s="3">
        <v>7309</v>
      </c>
      <c r="G1111" s="4">
        <v>48.150000000000006</v>
      </c>
      <c r="H1111" s="4">
        <v>0</v>
      </c>
      <c r="I1111" s="4">
        <v>8.680000000000001</v>
      </c>
      <c r="J1111" s="3">
        <v>1</v>
      </c>
      <c r="K1111" t="s">
        <v>26</v>
      </c>
      <c r="L1111" t="s">
        <v>751</v>
      </c>
      <c r="M1111" s="3">
        <v>130</v>
      </c>
      <c r="N1111" s="3">
        <v>114402</v>
      </c>
      <c r="O1111" s="5" t="s">
        <v>94</v>
      </c>
      <c r="P1111" s="5" t="s">
        <v>94</v>
      </c>
      <c r="Q1111" s="5" t="s">
        <v>690</v>
      </c>
      <c r="R1111" s="5" t="s">
        <v>383</v>
      </c>
      <c r="S1111" s="5" t="s">
        <v>383</v>
      </c>
      <c r="T1111" s="3">
        <v>-39</v>
      </c>
      <c r="V1111" s="6">
        <f>(G1111-I1111)*T1111</f>
        <v>-1539.3300000000002</v>
      </c>
    </row>
    <row r="1112" spans="1:22" ht="12.75">
      <c r="A1112" t="s">
        <v>20</v>
      </c>
      <c r="B1112" s="3">
        <v>2017</v>
      </c>
      <c r="C1112" s="3">
        <v>12772</v>
      </c>
      <c r="D1112" s="3">
        <v>1</v>
      </c>
      <c r="E1112" s="3">
        <v>2017</v>
      </c>
      <c r="F1112" s="3">
        <v>7309</v>
      </c>
      <c r="G1112" s="4">
        <v>67.28</v>
      </c>
      <c r="H1112" s="4">
        <v>0</v>
      </c>
      <c r="I1112" s="4">
        <v>12.13</v>
      </c>
      <c r="J1112" s="3">
        <v>1</v>
      </c>
      <c r="K1112" t="s">
        <v>26</v>
      </c>
      <c r="L1112" t="s">
        <v>751</v>
      </c>
      <c r="M1112" s="3">
        <v>130</v>
      </c>
      <c r="N1112" s="3">
        <v>114402</v>
      </c>
      <c r="O1112" s="5" t="s">
        <v>94</v>
      </c>
      <c r="P1112" s="5" t="s">
        <v>94</v>
      </c>
      <c r="Q1112" s="5" t="s">
        <v>690</v>
      </c>
      <c r="R1112" s="5" t="s">
        <v>383</v>
      </c>
      <c r="S1112" s="5" t="s">
        <v>383</v>
      </c>
      <c r="T1112" s="3">
        <v>-39</v>
      </c>
      <c r="V1112" s="6">
        <f>(G1112-I1112)*T1112</f>
        <v>-2150.85</v>
      </c>
    </row>
    <row r="1113" spans="1:22" ht="12.75">
      <c r="A1113" t="s">
        <v>20</v>
      </c>
      <c r="B1113" s="3">
        <v>2017</v>
      </c>
      <c r="C1113" s="3">
        <v>12774</v>
      </c>
      <c r="D1113" s="3">
        <v>1</v>
      </c>
      <c r="E1113" s="3">
        <v>2017</v>
      </c>
      <c r="F1113" s="3">
        <v>7309</v>
      </c>
      <c r="G1113" s="4">
        <v>85.95</v>
      </c>
      <c r="H1113" s="4">
        <v>0</v>
      </c>
      <c r="I1113" s="4">
        <v>15.500000000000002</v>
      </c>
      <c r="J1113" s="3">
        <v>1</v>
      </c>
      <c r="K1113" t="s">
        <v>26</v>
      </c>
      <c r="L1113" t="s">
        <v>751</v>
      </c>
      <c r="M1113" s="3">
        <v>130</v>
      </c>
      <c r="N1113" s="3">
        <v>114402</v>
      </c>
      <c r="O1113" s="5" t="s">
        <v>94</v>
      </c>
      <c r="P1113" s="5" t="s">
        <v>94</v>
      </c>
      <c r="Q1113" s="5" t="s">
        <v>690</v>
      </c>
      <c r="R1113" s="5" t="s">
        <v>383</v>
      </c>
      <c r="S1113" s="5" t="s">
        <v>383</v>
      </c>
      <c r="T1113" s="3">
        <v>-39</v>
      </c>
      <c r="V1113" s="6">
        <f>(G1113-I1113)*T1113</f>
        <v>-2747.55</v>
      </c>
    </row>
    <row r="1114" spans="1:22" ht="12.75">
      <c r="A1114" t="s">
        <v>20</v>
      </c>
      <c r="B1114" s="3">
        <v>2017</v>
      </c>
      <c r="C1114" s="3">
        <v>12778</v>
      </c>
      <c r="D1114" s="3">
        <v>1</v>
      </c>
      <c r="E1114" s="3">
        <v>2017</v>
      </c>
      <c r="F1114" s="3">
        <v>7309</v>
      </c>
      <c r="G1114" s="4">
        <v>128.5</v>
      </c>
      <c r="H1114" s="4">
        <v>0</v>
      </c>
      <c r="I1114" s="4">
        <v>23.17</v>
      </c>
      <c r="J1114" s="3">
        <v>1</v>
      </c>
      <c r="K1114" t="s">
        <v>26</v>
      </c>
      <c r="L1114" t="s">
        <v>751</v>
      </c>
      <c r="M1114" s="3">
        <v>130</v>
      </c>
      <c r="N1114" s="3">
        <v>114402</v>
      </c>
      <c r="O1114" s="5" t="s">
        <v>94</v>
      </c>
      <c r="P1114" s="5" t="s">
        <v>94</v>
      </c>
      <c r="Q1114" s="5" t="s">
        <v>690</v>
      </c>
      <c r="R1114" s="5" t="s">
        <v>383</v>
      </c>
      <c r="S1114" s="5" t="s">
        <v>383</v>
      </c>
      <c r="T1114" s="3">
        <v>-39</v>
      </c>
      <c r="V1114" s="6">
        <f>(G1114-I1114)*T1114</f>
        <v>-4107.87</v>
      </c>
    </row>
    <row r="1115" spans="1:22" ht="12.75">
      <c r="A1115" t="s">
        <v>20</v>
      </c>
      <c r="B1115" s="3">
        <v>2017</v>
      </c>
      <c r="C1115" s="3">
        <v>12771</v>
      </c>
      <c r="D1115" s="3">
        <v>1</v>
      </c>
      <c r="E1115" s="3">
        <v>2017</v>
      </c>
      <c r="F1115" s="3">
        <v>7309</v>
      </c>
      <c r="G1115" s="4">
        <v>167.74</v>
      </c>
      <c r="H1115" s="4">
        <v>0</v>
      </c>
      <c r="I1115" s="4">
        <v>30.250000000000004</v>
      </c>
      <c r="J1115" s="3">
        <v>1</v>
      </c>
      <c r="K1115" t="s">
        <v>26</v>
      </c>
      <c r="L1115" t="s">
        <v>751</v>
      </c>
      <c r="M1115" s="3">
        <v>130</v>
      </c>
      <c r="N1115" s="3">
        <v>114402</v>
      </c>
      <c r="O1115" s="5" t="s">
        <v>94</v>
      </c>
      <c r="P1115" s="5" t="s">
        <v>94</v>
      </c>
      <c r="Q1115" s="5" t="s">
        <v>690</v>
      </c>
      <c r="R1115" s="5" t="s">
        <v>383</v>
      </c>
      <c r="S1115" s="5" t="s">
        <v>383</v>
      </c>
      <c r="T1115" s="3">
        <v>-39</v>
      </c>
      <c r="V1115" s="6">
        <f>(G1115-I1115)*T1115</f>
        <v>-5362.110000000001</v>
      </c>
    </row>
    <row r="1116" spans="1:22" ht="12.75">
      <c r="A1116" t="s">
        <v>20</v>
      </c>
      <c r="B1116" s="3">
        <v>2017</v>
      </c>
      <c r="C1116" s="3">
        <v>12780</v>
      </c>
      <c r="D1116" s="3">
        <v>1</v>
      </c>
      <c r="E1116" s="3">
        <v>2017</v>
      </c>
      <c r="F1116" s="3">
        <v>7310</v>
      </c>
      <c r="G1116" s="4">
        <v>24.1</v>
      </c>
      <c r="H1116" s="4">
        <v>0</v>
      </c>
      <c r="I1116" s="4">
        <v>4.3500000000000005</v>
      </c>
      <c r="J1116" s="3">
        <v>1</v>
      </c>
      <c r="K1116" t="s">
        <v>26</v>
      </c>
      <c r="L1116" t="s">
        <v>751</v>
      </c>
      <c r="M1116" s="3">
        <v>130</v>
      </c>
      <c r="N1116" s="3">
        <v>114402</v>
      </c>
      <c r="O1116" s="5" t="s">
        <v>94</v>
      </c>
      <c r="P1116" s="5" t="s">
        <v>94</v>
      </c>
      <c r="Q1116" s="5" t="s">
        <v>690</v>
      </c>
      <c r="R1116" s="5" t="s">
        <v>383</v>
      </c>
      <c r="S1116" s="5" t="s">
        <v>383</v>
      </c>
      <c r="T1116" s="3">
        <v>-39</v>
      </c>
      <c r="V1116" s="6">
        <f>(G1116-I1116)*T1116</f>
        <v>-770.25</v>
      </c>
    </row>
    <row r="1117" spans="1:22" ht="12.75">
      <c r="A1117" t="s">
        <v>20</v>
      </c>
      <c r="B1117" s="3">
        <v>2017</v>
      </c>
      <c r="C1117" s="3">
        <v>12779</v>
      </c>
      <c r="D1117" s="3">
        <v>1</v>
      </c>
      <c r="E1117" s="3">
        <v>2017</v>
      </c>
      <c r="F1117" s="3">
        <v>7310</v>
      </c>
      <c r="G1117" s="4">
        <v>24.14</v>
      </c>
      <c r="H1117" s="4">
        <v>0</v>
      </c>
      <c r="I1117" s="4">
        <v>4.3500000000000005</v>
      </c>
      <c r="J1117" s="3">
        <v>1</v>
      </c>
      <c r="K1117" t="s">
        <v>26</v>
      </c>
      <c r="L1117" t="s">
        <v>751</v>
      </c>
      <c r="M1117" s="3">
        <v>130</v>
      </c>
      <c r="N1117" s="3">
        <v>114402</v>
      </c>
      <c r="O1117" s="5" t="s">
        <v>94</v>
      </c>
      <c r="P1117" s="5" t="s">
        <v>94</v>
      </c>
      <c r="Q1117" s="5" t="s">
        <v>690</v>
      </c>
      <c r="R1117" s="5" t="s">
        <v>383</v>
      </c>
      <c r="S1117" s="5" t="s">
        <v>383</v>
      </c>
      <c r="T1117" s="3">
        <v>-39</v>
      </c>
      <c r="V1117" s="6">
        <f>(G1117-I1117)*T1117</f>
        <v>-771.81</v>
      </c>
    </row>
    <row r="1118" spans="1:22" ht="12.75">
      <c r="A1118" t="s">
        <v>20</v>
      </c>
      <c r="B1118" s="3">
        <v>2017</v>
      </c>
      <c r="C1118" s="3">
        <v>12781</v>
      </c>
      <c r="D1118" s="3">
        <v>1</v>
      </c>
      <c r="E1118" s="3">
        <v>2017</v>
      </c>
      <c r="F1118" s="3">
        <v>7311</v>
      </c>
      <c r="G1118" s="4">
        <v>26.1</v>
      </c>
      <c r="H1118" s="4">
        <v>0</v>
      </c>
      <c r="I1118" s="4">
        <v>4.71</v>
      </c>
      <c r="J1118" s="3">
        <v>1</v>
      </c>
      <c r="K1118" t="s">
        <v>26</v>
      </c>
      <c r="L1118" t="s">
        <v>751</v>
      </c>
      <c r="M1118" s="3">
        <v>130</v>
      </c>
      <c r="N1118" s="3">
        <v>114402</v>
      </c>
      <c r="O1118" s="5" t="s">
        <v>94</v>
      </c>
      <c r="P1118" s="5" t="s">
        <v>94</v>
      </c>
      <c r="Q1118" s="5" t="s">
        <v>690</v>
      </c>
      <c r="R1118" s="5" t="s">
        <v>383</v>
      </c>
      <c r="S1118" s="5" t="s">
        <v>383</v>
      </c>
      <c r="T1118" s="3">
        <v>-39</v>
      </c>
      <c r="V1118" s="6">
        <f>(G1118-I1118)*T1118</f>
        <v>-834.21</v>
      </c>
    </row>
    <row r="1119" spans="1:22" ht="12.75">
      <c r="A1119" t="s">
        <v>20</v>
      </c>
      <c r="B1119" s="3">
        <v>2017</v>
      </c>
      <c r="C1119" s="3">
        <v>12803</v>
      </c>
      <c r="D1119" s="3">
        <v>1</v>
      </c>
      <c r="E1119" s="3">
        <v>2017</v>
      </c>
      <c r="F1119" s="3">
        <v>7312</v>
      </c>
      <c r="G1119" s="4">
        <v>23.770000000000003</v>
      </c>
      <c r="H1119" s="4">
        <v>0</v>
      </c>
      <c r="I1119" s="4">
        <v>4.29</v>
      </c>
      <c r="J1119" s="3">
        <v>1</v>
      </c>
      <c r="K1119" t="s">
        <v>26</v>
      </c>
      <c r="L1119" t="s">
        <v>751</v>
      </c>
      <c r="M1119" s="3">
        <v>130</v>
      </c>
      <c r="N1119" s="3">
        <v>114402</v>
      </c>
      <c r="O1119" s="5" t="s">
        <v>94</v>
      </c>
      <c r="P1119" s="5" t="s">
        <v>94</v>
      </c>
      <c r="Q1119" s="5" t="s">
        <v>690</v>
      </c>
      <c r="R1119" s="5" t="s">
        <v>383</v>
      </c>
      <c r="S1119" s="5" t="s">
        <v>383</v>
      </c>
      <c r="T1119" s="3">
        <v>-39</v>
      </c>
      <c r="V1119" s="6">
        <f>(G1119-I1119)*T1119</f>
        <v>-759.7200000000001</v>
      </c>
    </row>
    <row r="1120" spans="1:22" ht="12.75">
      <c r="A1120" t="s">
        <v>20</v>
      </c>
      <c r="B1120" s="3">
        <v>2017</v>
      </c>
      <c r="C1120" s="3">
        <v>12783</v>
      </c>
      <c r="D1120" s="3">
        <v>1</v>
      </c>
      <c r="E1120" s="3">
        <v>2017</v>
      </c>
      <c r="F1120" s="3">
        <v>7313</v>
      </c>
      <c r="G1120" s="4">
        <v>23.770000000000003</v>
      </c>
      <c r="H1120" s="4">
        <v>0</v>
      </c>
      <c r="I1120" s="4">
        <v>4.29</v>
      </c>
      <c r="J1120" s="3">
        <v>1</v>
      </c>
      <c r="K1120" t="s">
        <v>26</v>
      </c>
      <c r="L1120" t="s">
        <v>751</v>
      </c>
      <c r="M1120" s="3">
        <v>130</v>
      </c>
      <c r="N1120" s="3">
        <v>114402</v>
      </c>
      <c r="O1120" s="5" t="s">
        <v>94</v>
      </c>
      <c r="P1120" s="5" t="s">
        <v>94</v>
      </c>
      <c r="Q1120" s="5" t="s">
        <v>690</v>
      </c>
      <c r="R1120" s="5" t="s">
        <v>383</v>
      </c>
      <c r="S1120" s="5" t="s">
        <v>383</v>
      </c>
      <c r="T1120" s="3">
        <v>-39</v>
      </c>
      <c r="V1120" s="6">
        <f>(G1120-I1120)*T1120</f>
        <v>-759.7200000000001</v>
      </c>
    </row>
    <row r="1121" spans="1:22" ht="12.75">
      <c r="A1121" t="s">
        <v>20</v>
      </c>
      <c r="B1121" s="3">
        <v>2017</v>
      </c>
      <c r="C1121" s="3">
        <v>12782</v>
      </c>
      <c r="D1121" s="3">
        <v>1</v>
      </c>
      <c r="E1121" s="3">
        <v>2017</v>
      </c>
      <c r="F1121" s="3">
        <v>7313</v>
      </c>
      <c r="G1121" s="4">
        <v>36.120000000000005</v>
      </c>
      <c r="H1121" s="4">
        <v>0</v>
      </c>
      <c r="I1121" s="4">
        <v>6.510000000000001</v>
      </c>
      <c r="J1121" s="3">
        <v>1</v>
      </c>
      <c r="K1121" t="s">
        <v>26</v>
      </c>
      <c r="L1121" t="s">
        <v>751</v>
      </c>
      <c r="M1121" s="3">
        <v>130</v>
      </c>
      <c r="N1121" s="3">
        <v>114402</v>
      </c>
      <c r="O1121" s="5" t="s">
        <v>94</v>
      </c>
      <c r="P1121" s="5" t="s">
        <v>94</v>
      </c>
      <c r="Q1121" s="5" t="s">
        <v>690</v>
      </c>
      <c r="R1121" s="5" t="s">
        <v>383</v>
      </c>
      <c r="S1121" s="5" t="s">
        <v>383</v>
      </c>
      <c r="T1121" s="3">
        <v>-39</v>
      </c>
      <c r="V1121" s="6">
        <f>(G1121-I1121)*T1121</f>
        <v>-1154.7900000000002</v>
      </c>
    </row>
    <row r="1122" spans="1:22" ht="12.75">
      <c r="A1122" t="s">
        <v>20</v>
      </c>
      <c r="B1122" s="3">
        <v>2017</v>
      </c>
      <c r="C1122" s="3">
        <v>12806</v>
      </c>
      <c r="D1122" s="3">
        <v>1</v>
      </c>
      <c r="E1122" s="3">
        <v>2017</v>
      </c>
      <c r="F1122" s="3">
        <v>7314</v>
      </c>
      <c r="G1122" s="4">
        <v>36.38</v>
      </c>
      <c r="H1122" s="4">
        <v>0</v>
      </c>
      <c r="I1122" s="4">
        <v>6.56</v>
      </c>
      <c r="J1122" s="3">
        <v>1</v>
      </c>
      <c r="K1122" t="s">
        <v>26</v>
      </c>
      <c r="L1122" t="s">
        <v>751</v>
      </c>
      <c r="M1122" s="3">
        <v>130</v>
      </c>
      <c r="N1122" s="3">
        <v>114402</v>
      </c>
      <c r="O1122" s="5" t="s">
        <v>94</v>
      </c>
      <c r="P1122" s="5" t="s">
        <v>94</v>
      </c>
      <c r="Q1122" s="5" t="s">
        <v>690</v>
      </c>
      <c r="R1122" s="5" t="s">
        <v>383</v>
      </c>
      <c r="S1122" s="5" t="s">
        <v>383</v>
      </c>
      <c r="T1122" s="3">
        <v>-39</v>
      </c>
      <c r="V1122" s="6">
        <f>(G1122-I1122)*T1122</f>
        <v>-1162.9800000000002</v>
      </c>
    </row>
    <row r="1123" spans="1:22" ht="12.75">
      <c r="A1123" t="s">
        <v>20</v>
      </c>
      <c r="B1123" s="3">
        <v>2017</v>
      </c>
      <c r="C1123" s="3">
        <v>12804</v>
      </c>
      <c r="D1123" s="3">
        <v>1</v>
      </c>
      <c r="E1123" s="3">
        <v>2017</v>
      </c>
      <c r="F1123" s="3">
        <v>7314</v>
      </c>
      <c r="G1123" s="4">
        <v>97.23</v>
      </c>
      <c r="H1123" s="4">
        <v>0</v>
      </c>
      <c r="I1123" s="4">
        <v>17.53</v>
      </c>
      <c r="J1123" s="3">
        <v>1</v>
      </c>
      <c r="K1123" t="s">
        <v>26</v>
      </c>
      <c r="L1123" t="s">
        <v>751</v>
      </c>
      <c r="M1123" s="3">
        <v>130</v>
      </c>
      <c r="N1123" s="3">
        <v>114402</v>
      </c>
      <c r="O1123" s="5" t="s">
        <v>94</v>
      </c>
      <c r="P1123" s="5" t="s">
        <v>94</v>
      </c>
      <c r="Q1123" s="5" t="s">
        <v>690</v>
      </c>
      <c r="R1123" s="5" t="s">
        <v>383</v>
      </c>
      <c r="S1123" s="5" t="s">
        <v>383</v>
      </c>
      <c r="T1123" s="3">
        <v>-39</v>
      </c>
      <c r="V1123" s="6">
        <f>(G1123-I1123)*T1123</f>
        <v>-3108.3</v>
      </c>
    </row>
    <row r="1124" spans="1:22" ht="12.75">
      <c r="A1124" t="s">
        <v>20</v>
      </c>
      <c r="B1124" s="3">
        <v>2017</v>
      </c>
      <c r="C1124" s="3">
        <v>12809</v>
      </c>
      <c r="D1124" s="3">
        <v>1</v>
      </c>
      <c r="E1124" s="3">
        <v>2017</v>
      </c>
      <c r="F1124" s="3">
        <v>7315</v>
      </c>
      <c r="G1124" s="4">
        <v>23.770000000000003</v>
      </c>
      <c r="H1124" s="4">
        <v>0</v>
      </c>
      <c r="I1124" s="4">
        <v>4.29</v>
      </c>
      <c r="J1124" s="3">
        <v>1</v>
      </c>
      <c r="K1124" t="s">
        <v>26</v>
      </c>
      <c r="L1124" t="s">
        <v>751</v>
      </c>
      <c r="M1124" s="3">
        <v>130</v>
      </c>
      <c r="N1124" s="3">
        <v>114402</v>
      </c>
      <c r="O1124" s="5" t="s">
        <v>94</v>
      </c>
      <c r="P1124" s="5" t="s">
        <v>94</v>
      </c>
      <c r="Q1124" s="5" t="s">
        <v>690</v>
      </c>
      <c r="R1124" s="5" t="s">
        <v>383</v>
      </c>
      <c r="S1124" s="5" t="s">
        <v>383</v>
      </c>
      <c r="T1124" s="3">
        <v>-39</v>
      </c>
      <c r="V1124" s="6">
        <f>(G1124-I1124)*T1124</f>
        <v>-759.7200000000001</v>
      </c>
    </row>
    <row r="1125" spans="1:22" ht="12.75">
      <c r="A1125" t="s">
        <v>20</v>
      </c>
      <c r="B1125" s="3">
        <v>2017</v>
      </c>
      <c r="C1125" s="3">
        <v>12812</v>
      </c>
      <c r="D1125" s="3">
        <v>1</v>
      </c>
      <c r="E1125" s="3">
        <v>2017</v>
      </c>
      <c r="F1125" s="3">
        <v>7316</v>
      </c>
      <c r="G1125" s="4">
        <v>24.410000000000004</v>
      </c>
      <c r="H1125" s="4">
        <v>0</v>
      </c>
      <c r="I1125" s="4">
        <v>4.4</v>
      </c>
      <c r="J1125" s="3">
        <v>1</v>
      </c>
      <c r="K1125" t="s">
        <v>26</v>
      </c>
      <c r="L1125" t="s">
        <v>751</v>
      </c>
      <c r="M1125" s="3">
        <v>130</v>
      </c>
      <c r="N1125" s="3">
        <v>114402</v>
      </c>
      <c r="O1125" s="5" t="s">
        <v>94</v>
      </c>
      <c r="P1125" s="5" t="s">
        <v>94</v>
      </c>
      <c r="Q1125" s="5" t="s">
        <v>690</v>
      </c>
      <c r="R1125" s="5" t="s">
        <v>383</v>
      </c>
      <c r="S1125" s="5" t="s">
        <v>383</v>
      </c>
      <c r="T1125" s="3">
        <v>-39</v>
      </c>
      <c r="V1125" s="6">
        <f>(G1125-I1125)*T1125</f>
        <v>-780.3900000000002</v>
      </c>
    </row>
    <row r="1126" spans="1:22" ht="12.75">
      <c r="A1126" t="s">
        <v>20</v>
      </c>
      <c r="B1126" s="3">
        <v>2017</v>
      </c>
      <c r="C1126" s="3">
        <v>12813</v>
      </c>
      <c r="D1126" s="3">
        <v>1</v>
      </c>
      <c r="E1126" s="3">
        <v>2017</v>
      </c>
      <c r="F1126" s="3">
        <v>7317</v>
      </c>
      <c r="G1126" s="4">
        <v>24.42</v>
      </c>
      <c r="H1126" s="4">
        <v>0</v>
      </c>
      <c r="I1126" s="4">
        <v>4.4</v>
      </c>
      <c r="J1126" s="3">
        <v>1</v>
      </c>
      <c r="K1126" t="s">
        <v>26</v>
      </c>
      <c r="L1126" t="s">
        <v>751</v>
      </c>
      <c r="M1126" s="3">
        <v>130</v>
      </c>
      <c r="N1126" s="3">
        <v>114402</v>
      </c>
      <c r="O1126" s="5" t="s">
        <v>94</v>
      </c>
      <c r="P1126" s="5" t="s">
        <v>94</v>
      </c>
      <c r="Q1126" s="5" t="s">
        <v>690</v>
      </c>
      <c r="R1126" s="5" t="s">
        <v>383</v>
      </c>
      <c r="S1126" s="5" t="s">
        <v>383</v>
      </c>
      <c r="T1126" s="3">
        <v>-39</v>
      </c>
      <c r="V1126" s="6">
        <f>(G1126-I1126)*T1126</f>
        <v>-780.7800000000001</v>
      </c>
    </row>
    <row r="1127" spans="1:22" ht="12.75">
      <c r="A1127" t="s">
        <v>20</v>
      </c>
      <c r="B1127" s="3">
        <v>2017</v>
      </c>
      <c r="C1127" s="3">
        <v>12801</v>
      </c>
      <c r="D1127" s="3">
        <v>1</v>
      </c>
      <c r="E1127" s="3">
        <v>2017</v>
      </c>
      <c r="F1127" s="3">
        <v>7318</v>
      </c>
      <c r="G1127" s="4">
        <v>23.770000000000003</v>
      </c>
      <c r="H1127" s="4">
        <v>0</v>
      </c>
      <c r="I1127" s="4">
        <v>4.29</v>
      </c>
      <c r="J1127" s="3">
        <v>1</v>
      </c>
      <c r="K1127" t="s">
        <v>26</v>
      </c>
      <c r="L1127" t="s">
        <v>751</v>
      </c>
      <c r="M1127" s="3">
        <v>130</v>
      </c>
      <c r="N1127" s="3">
        <v>114402</v>
      </c>
      <c r="O1127" s="5" t="s">
        <v>94</v>
      </c>
      <c r="P1127" s="5" t="s">
        <v>94</v>
      </c>
      <c r="Q1127" s="5" t="s">
        <v>690</v>
      </c>
      <c r="R1127" s="5" t="s">
        <v>383</v>
      </c>
      <c r="S1127" s="5" t="s">
        <v>383</v>
      </c>
      <c r="T1127" s="3">
        <v>-39</v>
      </c>
      <c r="V1127" s="6">
        <f>(G1127-I1127)*T1127</f>
        <v>-759.7200000000001</v>
      </c>
    </row>
    <row r="1128" spans="1:22" ht="12.75">
      <c r="A1128" t="s">
        <v>20</v>
      </c>
      <c r="B1128" s="3">
        <v>2017</v>
      </c>
      <c r="C1128" s="3">
        <v>12793</v>
      </c>
      <c r="D1128" s="3">
        <v>1</v>
      </c>
      <c r="E1128" s="3">
        <v>2017</v>
      </c>
      <c r="F1128" s="3">
        <v>7318</v>
      </c>
      <c r="G1128" s="4">
        <v>25.35</v>
      </c>
      <c r="H1128" s="4">
        <v>0</v>
      </c>
      <c r="I1128" s="4">
        <v>4.57</v>
      </c>
      <c r="J1128" s="3">
        <v>1</v>
      </c>
      <c r="K1128" t="s">
        <v>26</v>
      </c>
      <c r="L1128" t="s">
        <v>751</v>
      </c>
      <c r="M1128" s="3">
        <v>130</v>
      </c>
      <c r="N1128" s="3">
        <v>114402</v>
      </c>
      <c r="O1128" s="5" t="s">
        <v>94</v>
      </c>
      <c r="P1128" s="5" t="s">
        <v>94</v>
      </c>
      <c r="Q1128" s="5" t="s">
        <v>690</v>
      </c>
      <c r="R1128" s="5" t="s">
        <v>383</v>
      </c>
      <c r="S1128" s="5" t="s">
        <v>383</v>
      </c>
      <c r="T1128" s="3">
        <v>-39</v>
      </c>
      <c r="V1128" s="6">
        <f>(G1128-I1128)*T1128</f>
        <v>-810.4200000000001</v>
      </c>
    </row>
    <row r="1129" spans="1:22" ht="12.75">
      <c r="A1129" t="s">
        <v>20</v>
      </c>
      <c r="B1129" s="3">
        <v>2017</v>
      </c>
      <c r="C1129" s="3">
        <v>12794</v>
      </c>
      <c r="D1129" s="3">
        <v>1</v>
      </c>
      <c r="E1129" s="3">
        <v>2017</v>
      </c>
      <c r="F1129" s="3">
        <v>7318</v>
      </c>
      <c r="G1129" s="4">
        <v>25.94</v>
      </c>
      <c r="H1129" s="4">
        <v>0</v>
      </c>
      <c r="I1129" s="4">
        <v>4.680000000000001</v>
      </c>
      <c r="J1129" s="3">
        <v>1</v>
      </c>
      <c r="K1129" t="s">
        <v>26</v>
      </c>
      <c r="L1129" t="s">
        <v>751</v>
      </c>
      <c r="M1129" s="3">
        <v>130</v>
      </c>
      <c r="N1129" s="3">
        <v>114402</v>
      </c>
      <c r="O1129" s="5" t="s">
        <v>94</v>
      </c>
      <c r="P1129" s="5" t="s">
        <v>94</v>
      </c>
      <c r="Q1129" s="5" t="s">
        <v>690</v>
      </c>
      <c r="R1129" s="5" t="s">
        <v>383</v>
      </c>
      <c r="S1129" s="5" t="s">
        <v>383</v>
      </c>
      <c r="T1129" s="3">
        <v>-39</v>
      </c>
      <c r="V1129" s="6">
        <f>(G1129-I1129)*T1129</f>
        <v>-829.1400000000001</v>
      </c>
    </row>
    <row r="1130" spans="1:22" ht="12.75">
      <c r="A1130" t="s">
        <v>20</v>
      </c>
      <c r="B1130" s="3">
        <v>2017</v>
      </c>
      <c r="C1130" s="3">
        <v>12791</v>
      </c>
      <c r="D1130" s="3">
        <v>1</v>
      </c>
      <c r="E1130" s="3">
        <v>2017</v>
      </c>
      <c r="F1130" s="3">
        <v>7318</v>
      </c>
      <c r="G1130" s="4">
        <v>28.17</v>
      </c>
      <c r="H1130" s="4">
        <v>0</v>
      </c>
      <c r="I1130" s="4">
        <v>5.08</v>
      </c>
      <c r="J1130" s="3">
        <v>1</v>
      </c>
      <c r="K1130" t="s">
        <v>26</v>
      </c>
      <c r="L1130" t="s">
        <v>751</v>
      </c>
      <c r="M1130" s="3">
        <v>130</v>
      </c>
      <c r="N1130" s="3">
        <v>114402</v>
      </c>
      <c r="O1130" s="5" t="s">
        <v>94</v>
      </c>
      <c r="P1130" s="5" t="s">
        <v>94</v>
      </c>
      <c r="Q1130" s="5" t="s">
        <v>690</v>
      </c>
      <c r="R1130" s="5" t="s">
        <v>383</v>
      </c>
      <c r="S1130" s="5" t="s">
        <v>383</v>
      </c>
      <c r="T1130" s="3">
        <v>-39</v>
      </c>
      <c r="V1130" s="6">
        <f>(G1130-I1130)*T1130</f>
        <v>-900.5100000000001</v>
      </c>
    </row>
    <row r="1131" spans="1:22" ht="12.75">
      <c r="A1131" t="s">
        <v>20</v>
      </c>
      <c r="B1131" s="3">
        <v>2017</v>
      </c>
      <c r="C1131" s="3">
        <v>12788</v>
      </c>
      <c r="D1131" s="3">
        <v>1</v>
      </c>
      <c r="E1131" s="3">
        <v>2017</v>
      </c>
      <c r="F1131" s="3">
        <v>7319</v>
      </c>
      <c r="G1131" s="4">
        <v>44.96</v>
      </c>
      <c r="H1131" s="4">
        <v>0</v>
      </c>
      <c r="I1131" s="4">
        <v>8.110000000000001</v>
      </c>
      <c r="J1131" s="3">
        <v>1</v>
      </c>
      <c r="K1131" t="s">
        <v>26</v>
      </c>
      <c r="L1131" t="s">
        <v>751</v>
      </c>
      <c r="M1131" s="3">
        <v>130</v>
      </c>
      <c r="N1131" s="3">
        <v>114402</v>
      </c>
      <c r="O1131" s="5" t="s">
        <v>94</v>
      </c>
      <c r="P1131" s="5" t="s">
        <v>94</v>
      </c>
      <c r="Q1131" s="5" t="s">
        <v>690</v>
      </c>
      <c r="R1131" s="5" t="s">
        <v>383</v>
      </c>
      <c r="S1131" s="5" t="s">
        <v>383</v>
      </c>
      <c r="T1131" s="3">
        <v>-39</v>
      </c>
      <c r="V1131" s="6">
        <f>(G1131-I1131)*T1131</f>
        <v>-1437.15</v>
      </c>
    </row>
    <row r="1132" spans="1:22" ht="12.75">
      <c r="A1132" t="s">
        <v>20</v>
      </c>
      <c r="B1132" s="3">
        <v>2017</v>
      </c>
      <c r="C1132" s="3">
        <v>12786</v>
      </c>
      <c r="D1132" s="3">
        <v>1</v>
      </c>
      <c r="E1132" s="3">
        <v>2017</v>
      </c>
      <c r="F1132" s="3">
        <v>7320</v>
      </c>
      <c r="G1132" s="4">
        <v>86.28</v>
      </c>
      <c r="H1132" s="4">
        <v>0</v>
      </c>
      <c r="I1132" s="4">
        <v>15.56</v>
      </c>
      <c r="J1132" s="3">
        <v>1</v>
      </c>
      <c r="K1132" t="s">
        <v>26</v>
      </c>
      <c r="L1132" t="s">
        <v>751</v>
      </c>
      <c r="M1132" s="3">
        <v>130</v>
      </c>
      <c r="N1132" s="3">
        <v>114402</v>
      </c>
      <c r="O1132" s="5" t="s">
        <v>94</v>
      </c>
      <c r="P1132" s="5" t="s">
        <v>94</v>
      </c>
      <c r="Q1132" s="5" t="s">
        <v>690</v>
      </c>
      <c r="R1132" s="5" t="s">
        <v>383</v>
      </c>
      <c r="S1132" s="5" t="s">
        <v>383</v>
      </c>
      <c r="T1132" s="3">
        <v>-39</v>
      </c>
      <c r="V1132" s="6">
        <f>(G1132-I1132)*T1132</f>
        <v>-2758.08</v>
      </c>
    </row>
    <row r="1133" spans="1:22" ht="12.75">
      <c r="A1133" t="s">
        <v>20</v>
      </c>
      <c r="B1133" s="3">
        <v>2017</v>
      </c>
      <c r="C1133" s="3">
        <v>12821</v>
      </c>
      <c r="D1133" s="3">
        <v>1</v>
      </c>
      <c r="E1133" s="3">
        <v>2017</v>
      </c>
      <c r="F1133" s="3">
        <v>7321</v>
      </c>
      <c r="G1133" s="4">
        <v>23.770000000000003</v>
      </c>
      <c r="H1133" s="4">
        <v>0</v>
      </c>
      <c r="I1133" s="4">
        <v>4.29</v>
      </c>
      <c r="J1133" s="3">
        <v>1</v>
      </c>
      <c r="K1133" t="s">
        <v>26</v>
      </c>
      <c r="L1133" t="s">
        <v>751</v>
      </c>
      <c r="M1133" s="3">
        <v>130</v>
      </c>
      <c r="N1133" s="3">
        <v>114402</v>
      </c>
      <c r="O1133" s="5" t="s">
        <v>94</v>
      </c>
      <c r="P1133" s="5" t="s">
        <v>94</v>
      </c>
      <c r="Q1133" s="5" t="s">
        <v>690</v>
      </c>
      <c r="R1133" s="5" t="s">
        <v>383</v>
      </c>
      <c r="S1133" s="5" t="s">
        <v>383</v>
      </c>
      <c r="T1133" s="3">
        <v>-39</v>
      </c>
      <c r="V1133" s="6">
        <f>(G1133-I1133)*T1133</f>
        <v>-759.7200000000001</v>
      </c>
    </row>
    <row r="1134" spans="1:22" ht="12.75">
      <c r="A1134" t="s">
        <v>20</v>
      </c>
      <c r="B1134" s="3">
        <v>2017</v>
      </c>
      <c r="C1134" s="3">
        <v>12820</v>
      </c>
      <c r="D1134" s="3">
        <v>1</v>
      </c>
      <c r="E1134" s="3">
        <v>2017</v>
      </c>
      <c r="F1134" s="3">
        <v>7321</v>
      </c>
      <c r="G1134" s="4">
        <v>24.450000000000003</v>
      </c>
      <c r="H1134" s="4">
        <v>0</v>
      </c>
      <c r="I1134" s="4">
        <v>4.41</v>
      </c>
      <c r="J1134" s="3">
        <v>1</v>
      </c>
      <c r="K1134" t="s">
        <v>26</v>
      </c>
      <c r="L1134" t="s">
        <v>751</v>
      </c>
      <c r="M1134" s="3">
        <v>130</v>
      </c>
      <c r="N1134" s="3">
        <v>114402</v>
      </c>
      <c r="O1134" s="5" t="s">
        <v>94</v>
      </c>
      <c r="P1134" s="5" t="s">
        <v>94</v>
      </c>
      <c r="Q1134" s="5" t="s">
        <v>690</v>
      </c>
      <c r="R1134" s="5" t="s">
        <v>383</v>
      </c>
      <c r="S1134" s="5" t="s">
        <v>383</v>
      </c>
      <c r="T1134" s="3">
        <v>-39</v>
      </c>
      <c r="V1134" s="6">
        <f>(G1134-I1134)*T1134</f>
        <v>-781.5600000000001</v>
      </c>
    </row>
    <row r="1135" spans="1:22" ht="12.75">
      <c r="A1135" t="s">
        <v>20</v>
      </c>
      <c r="B1135" s="3">
        <v>2017</v>
      </c>
      <c r="C1135" s="3">
        <v>12818</v>
      </c>
      <c r="D1135" s="3">
        <v>1</v>
      </c>
      <c r="E1135" s="3">
        <v>2017</v>
      </c>
      <c r="F1135" s="3">
        <v>7321</v>
      </c>
      <c r="G1135" s="4">
        <v>36.11</v>
      </c>
      <c r="H1135" s="4">
        <v>0</v>
      </c>
      <c r="I1135" s="4">
        <v>6.510000000000001</v>
      </c>
      <c r="J1135" s="3">
        <v>1</v>
      </c>
      <c r="K1135" t="s">
        <v>26</v>
      </c>
      <c r="L1135" t="s">
        <v>751</v>
      </c>
      <c r="M1135" s="3">
        <v>130</v>
      </c>
      <c r="N1135" s="3">
        <v>114402</v>
      </c>
      <c r="O1135" s="5" t="s">
        <v>94</v>
      </c>
      <c r="P1135" s="5" t="s">
        <v>94</v>
      </c>
      <c r="Q1135" s="5" t="s">
        <v>690</v>
      </c>
      <c r="R1135" s="5" t="s">
        <v>383</v>
      </c>
      <c r="S1135" s="5" t="s">
        <v>383</v>
      </c>
      <c r="T1135" s="3">
        <v>-39</v>
      </c>
      <c r="V1135" s="6">
        <f>(G1135-I1135)*T1135</f>
        <v>-1154.3999999999999</v>
      </c>
    </row>
    <row r="1136" spans="1:22" ht="12.75">
      <c r="A1136" t="s">
        <v>20</v>
      </c>
      <c r="B1136" s="3">
        <v>2017</v>
      </c>
      <c r="C1136" s="3">
        <v>12819</v>
      </c>
      <c r="D1136" s="3">
        <v>1</v>
      </c>
      <c r="E1136" s="3">
        <v>2017</v>
      </c>
      <c r="F1136" s="3">
        <v>7321</v>
      </c>
      <c r="G1136" s="4">
        <v>36.11</v>
      </c>
      <c r="H1136" s="4">
        <v>0</v>
      </c>
      <c r="I1136" s="4">
        <v>6.510000000000001</v>
      </c>
      <c r="J1136" s="3">
        <v>1</v>
      </c>
      <c r="K1136" t="s">
        <v>26</v>
      </c>
      <c r="L1136" t="s">
        <v>751</v>
      </c>
      <c r="M1136" s="3">
        <v>130</v>
      </c>
      <c r="N1136" s="3">
        <v>114402</v>
      </c>
      <c r="O1136" s="5" t="s">
        <v>94</v>
      </c>
      <c r="P1136" s="5" t="s">
        <v>94</v>
      </c>
      <c r="Q1136" s="5" t="s">
        <v>690</v>
      </c>
      <c r="R1136" s="5" t="s">
        <v>383</v>
      </c>
      <c r="S1136" s="5" t="s">
        <v>383</v>
      </c>
      <c r="T1136" s="3">
        <v>-39</v>
      </c>
      <c r="V1136" s="6">
        <f>(G1136-I1136)*T1136</f>
        <v>-1154.3999999999999</v>
      </c>
    </row>
    <row r="1137" spans="1:22" ht="12.75">
      <c r="A1137" t="s">
        <v>20</v>
      </c>
      <c r="B1137" s="3">
        <v>2017</v>
      </c>
      <c r="C1137" s="3">
        <v>12816</v>
      </c>
      <c r="D1137" s="3">
        <v>1</v>
      </c>
      <c r="E1137" s="3">
        <v>2017</v>
      </c>
      <c r="F1137" s="3">
        <v>7321</v>
      </c>
      <c r="G1137" s="4">
        <v>36.45</v>
      </c>
      <c r="H1137" s="4">
        <v>0</v>
      </c>
      <c r="I1137" s="4">
        <v>6.57</v>
      </c>
      <c r="J1137" s="3">
        <v>1</v>
      </c>
      <c r="K1137" t="s">
        <v>26</v>
      </c>
      <c r="L1137" t="s">
        <v>751</v>
      </c>
      <c r="M1137" s="3">
        <v>130</v>
      </c>
      <c r="N1137" s="3">
        <v>114402</v>
      </c>
      <c r="O1137" s="5" t="s">
        <v>94</v>
      </c>
      <c r="P1137" s="5" t="s">
        <v>94</v>
      </c>
      <c r="Q1137" s="5" t="s">
        <v>690</v>
      </c>
      <c r="R1137" s="5" t="s">
        <v>383</v>
      </c>
      <c r="S1137" s="5" t="s">
        <v>383</v>
      </c>
      <c r="T1137" s="3">
        <v>-39</v>
      </c>
      <c r="V1137" s="6">
        <f>(G1137-I1137)*T1137</f>
        <v>-1165.3200000000002</v>
      </c>
    </row>
    <row r="1138" spans="1:22" ht="12.75">
      <c r="A1138" t="s">
        <v>20</v>
      </c>
      <c r="B1138" s="3">
        <v>2017</v>
      </c>
      <c r="C1138" s="3">
        <v>12822</v>
      </c>
      <c r="D1138" s="3">
        <v>1</v>
      </c>
      <c r="E1138" s="3">
        <v>2017</v>
      </c>
      <c r="F1138" s="3">
        <v>7322</v>
      </c>
      <c r="G1138" s="4">
        <v>24.250000000000004</v>
      </c>
      <c r="H1138" s="4">
        <v>0</v>
      </c>
      <c r="I1138" s="4">
        <v>4.37</v>
      </c>
      <c r="J1138" s="3">
        <v>1</v>
      </c>
      <c r="K1138" t="s">
        <v>26</v>
      </c>
      <c r="L1138" t="s">
        <v>751</v>
      </c>
      <c r="M1138" s="3">
        <v>130</v>
      </c>
      <c r="N1138" s="3">
        <v>114402</v>
      </c>
      <c r="O1138" s="5" t="s">
        <v>94</v>
      </c>
      <c r="P1138" s="5" t="s">
        <v>94</v>
      </c>
      <c r="Q1138" s="5" t="s">
        <v>690</v>
      </c>
      <c r="R1138" s="5" t="s">
        <v>383</v>
      </c>
      <c r="S1138" s="5" t="s">
        <v>383</v>
      </c>
      <c r="T1138" s="3">
        <v>-39</v>
      </c>
      <c r="V1138" s="6">
        <f>(G1138-I1138)*T1138</f>
        <v>-775.32</v>
      </c>
    </row>
    <row r="1139" spans="1:22" ht="12.75">
      <c r="A1139" t="s">
        <v>20</v>
      </c>
      <c r="B1139" s="3">
        <v>2017</v>
      </c>
      <c r="C1139" s="3">
        <v>12784</v>
      </c>
      <c r="D1139" s="3">
        <v>1</v>
      </c>
      <c r="E1139" s="3">
        <v>2017</v>
      </c>
      <c r="F1139" s="3">
        <v>7323</v>
      </c>
      <c r="G1139" s="4">
        <v>23.770000000000003</v>
      </c>
      <c r="H1139" s="4">
        <v>0</v>
      </c>
      <c r="I1139" s="4">
        <v>4.29</v>
      </c>
      <c r="J1139" s="3">
        <v>1</v>
      </c>
      <c r="K1139" t="s">
        <v>26</v>
      </c>
      <c r="L1139" t="s">
        <v>751</v>
      </c>
      <c r="M1139" s="3">
        <v>130</v>
      </c>
      <c r="N1139" s="3">
        <v>114402</v>
      </c>
      <c r="O1139" s="5" t="s">
        <v>94</v>
      </c>
      <c r="P1139" s="5" t="s">
        <v>94</v>
      </c>
      <c r="Q1139" s="5" t="s">
        <v>690</v>
      </c>
      <c r="R1139" s="5" t="s">
        <v>383</v>
      </c>
      <c r="S1139" s="5" t="s">
        <v>383</v>
      </c>
      <c r="T1139" s="3">
        <v>-39</v>
      </c>
      <c r="V1139" s="6">
        <f>(G1139-I1139)*T1139</f>
        <v>-759.7200000000001</v>
      </c>
    </row>
    <row r="1140" spans="1:22" ht="12.75">
      <c r="A1140" t="s">
        <v>20</v>
      </c>
      <c r="B1140" s="3">
        <v>2017</v>
      </c>
      <c r="C1140" s="3">
        <v>12785</v>
      </c>
      <c r="D1140" s="3">
        <v>1</v>
      </c>
      <c r="E1140" s="3">
        <v>2017</v>
      </c>
      <c r="F1140" s="3">
        <v>7323</v>
      </c>
      <c r="G1140" s="4">
        <v>29.01</v>
      </c>
      <c r="H1140" s="4">
        <v>0</v>
      </c>
      <c r="I1140" s="4">
        <v>5.23</v>
      </c>
      <c r="J1140" s="3">
        <v>1</v>
      </c>
      <c r="K1140" t="s">
        <v>26</v>
      </c>
      <c r="L1140" t="s">
        <v>751</v>
      </c>
      <c r="M1140" s="3">
        <v>130</v>
      </c>
      <c r="N1140" s="3">
        <v>114402</v>
      </c>
      <c r="O1140" s="5" t="s">
        <v>94</v>
      </c>
      <c r="P1140" s="5" t="s">
        <v>94</v>
      </c>
      <c r="Q1140" s="5" t="s">
        <v>690</v>
      </c>
      <c r="R1140" s="5" t="s">
        <v>383</v>
      </c>
      <c r="S1140" s="5" t="s">
        <v>383</v>
      </c>
      <c r="T1140" s="3">
        <v>-39</v>
      </c>
      <c r="V1140" s="6">
        <f>(G1140-I1140)*T1140</f>
        <v>-927.4200000000001</v>
      </c>
    </row>
    <row r="1141" spans="1:22" ht="12.75">
      <c r="A1141" t="s">
        <v>20</v>
      </c>
      <c r="B1141" s="3">
        <v>2017</v>
      </c>
      <c r="C1141" s="3">
        <v>13547</v>
      </c>
      <c r="D1141" s="3">
        <v>1</v>
      </c>
      <c r="E1141" s="3">
        <v>2017</v>
      </c>
      <c r="F1141" s="3">
        <v>7324</v>
      </c>
      <c r="G1141" s="4">
        <v>1000.0000000000001</v>
      </c>
      <c r="H1141" s="4">
        <v>0</v>
      </c>
      <c r="I1141" s="4">
        <v>344.26000000000005</v>
      </c>
      <c r="J1141" s="3">
        <v>1</v>
      </c>
      <c r="K1141" t="s">
        <v>26</v>
      </c>
      <c r="L1141" t="s">
        <v>815</v>
      </c>
      <c r="M1141" s="3">
        <v>132</v>
      </c>
      <c r="N1141" s="3">
        <v>239488</v>
      </c>
      <c r="O1141" s="5" t="s">
        <v>389</v>
      </c>
      <c r="P1141" s="5" t="s">
        <v>389</v>
      </c>
      <c r="Q1141" s="5" t="s">
        <v>610</v>
      </c>
      <c r="R1141" s="5" t="s">
        <v>383</v>
      </c>
      <c r="S1141" s="5" t="s">
        <v>383</v>
      </c>
      <c r="T1141" s="3">
        <v>-14</v>
      </c>
      <c r="V1141" s="6">
        <f>(G1141-I1141)*T1141</f>
        <v>-9180.36</v>
      </c>
    </row>
    <row r="1142" spans="1:22" ht="12.75">
      <c r="A1142" t="s">
        <v>20</v>
      </c>
      <c r="B1142" s="3">
        <v>2017</v>
      </c>
      <c r="C1142" s="3">
        <v>13449</v>
      </c>
      <c r="D1142" s="3">
        <v>1</v>
      </c>
      <c r="E1142" s="3">
        <v>2017</v>
      </c>
      <c r="F1142" s="3">
        <v>7325</v>
      </c>
      <c r="G1142" s="4">
        <v>7320.000000000001</v>
      </c>
      <c r="H1142" s="4">
        <v>0</v>
      </c>
      <c r="I1142" s="4">
        <v>2520</v>
      </c>
      <c r="J1142" s="3">
        <v>1</v>
      </c>
      <c r="K1142" t="s">
        <v>108</v>
      </c>
      <c r="L1142" s="7" t="s">
        <v>816</v>
      </c>
      <c r="M1142" s="3">
        <v>132</v>
      </c>
      <c r="N1142" s="3">
        <v>239488</v>
      </c>
      <c r="O1142" s="5" t="s">
        <v>522</v>
      </c>
      <c r="P1142" s="5" t="s">
        <v>522</v>
      </c>
      <c r="Q1142" s="5" t="s">
        <v>754</v>
      </c>
      <c r="R1142" s="5" t="s">
        <v>383</v>
      </c>
      <c r="S1142" s="5" t="s">
        <v>383</v>
      </c>
      <c r="T1142" s="3">
        <v>-43</v>
      </c>
      <c r="V1142" s="6">
        <f>(G1142-I1142)*T1142</f>
        <v>-206400.00000000003</v>
      </c>
    </row>
    <row r="1143" spans="1:22" ht="12.75">
      <c r="A1143" t="s">
        <v>20</v>
      </c>
      <c r="B1143" s="3">
        <v>2017</v>
      </c>
      <c r="C1143" s="3">
        <v>13490</v>
      </c>
      <c r="D1143" s="3">
        <v>2</v>
      </c>
      <c r="E1143" s="3">
        <v>2017</v>
      </c>
      <c r="F1143" s="3">
        <v>7326</v>
      </c>
      <c r="G1143" s="4">
        <v>373.54</v>
      </c>
      <c r="H1143" s="4">
        <v>0</v>
      </c>
      <c r="I1143" s="4">
        <v>0</v>
      </c>
      <c r="J1143" s="3">
        <v>0</v>
      </c>
      <c r="K1143" t="s">
        <v>26</v>
      </c>
      <c r="L1143" t="s">
        <v>817</v>
      </c>
      <c r="M1143" s="3">
        <v>130</v>
      </c>
      <c r="N1143" s="3">
        <v>122155</v>
      </c>
      <c r="O1143" s="5" t="s">
        <v>262</v>
      </c>
      <c r="P1143" s="5" t="s">
        <v>262</v>
      </c>
      <c r="Q1143" s="5" t="s">
        <v>818</v>
      </c>
      <c r="R1143" s="5" t="s">
        <v>383</v>
      </c>
      <c r="S1143" s="5" t="s">
        <v>383</v>
      </c>
      <c r="T1143" s="3">
        <v>-46</v>
      </c>
      <c r="V1143" s="6">
        <f>(G1143-I1143)*T1143</f>
        <v>-17182.84</v>
      </c>
    </row>
    <row r="1144" spans="1:22" ht="12.75">
      <c r="A1144" t="s">
        <v>20</v>
      </c>
      <c r="B1144" s="3">
        <v>2017</v>
      </c>
      <c r="C1144" s="3">
        <v>13437</v>
      </c>
      <c r="D1144" s="3">
        <v>1</v>
      </c>
      <c r="E1144" s="3">
        <v>2017</v>
      </c>
      <c r="F1144" s="3">
        <v>7327</v>
      </c>
      <c r="G1144" s="4">
        <v>948.67</v>
      </c>
      <c r="H1144" s="4">
        <v>0</v>
      </c>
      <c r="I1144" s="4">
        <v>171.07000000000002</v>
      </c>
      <c r="J1144" s="3">
        <v>1</v>
      </c>
      <c r="K1144" t="s">
        <v>26</v>
      </c>
      <c r="L1144" t="s">
        <v>819</v>
      </c>
      <c r="M1144" s="3">
        <v>130</v>
      </c>
      <c r="N1144" s="3">
        <v>240661</v>
      </c>
      <c r="O1144" s="5" t="s">
        <v>522</v>
      </c>
      <c r="P1144" s="5" t="s">
        <v>522</v>
      </c>
      <c r="Q1144" s="5" t="s">
        <v>690</v>
      </c>
      <c r="R1144" s="5" t="s">
        <v>383</v>
      </c>
      <c r="S1144" s="5" t="s">
        <v>383</v>
      </c>
      <c r="T1144" s="3">
        <v>-39</v>
      </c>
      <c r="V1144" s="6">
        <f>(G1144-I1144)*T1144</f>
        <v>-30326.399999999998</v>
      </c>
    </row>
    <row r="1145" spans="1:22" ht="12.75">
      <c r="A1145" t="s">
        <v>20</v>
      </c>
      <c r="B1145" s="3">
        <v>2017</v>
      </c>
      <c r="C1145" s="3">
        <v>13481</v>
      </c>
      <c r="D1145" s="3">
        <v>1</v>
      </c>
      <c r="E1145" s="3">
        <v>2017</v>
      </c>
      <c r="F1145" s="3">
        <v>7328</v>
      </c>
      <c r="G1145" s="4">
        <v>691.92</v>
      </c>
      <c r="H1145" s="4">
        <v>0</v>
      </c>
      <c r="I1145" s="4">
        <v>0</v>
      </c>
      <c r="J1145" s="3">
        <v>0</v>
      </c>
      <c r="K1145" t="s">
        <v>21</v>
      </c>
      <c r="L1145" t="s">
        <v>820</v>
      </c>
      <c r="M1145" s="3">
        <v>131</v>
      </c>
      <c r="N1145" s="3">
        <v>120807</v>
      </c>
      <c r="O1145" s="5" t="s">
        <v>262</v>
      </c>
      <c r="P1145" s="5" t="s">
        <v>262</v>
      </c>
      <c r="Q1145" s="5" t="s">
        <v>790</v>
      </c>
      <c r="R1145" s="5" t="s">
        <v>383</v>
      </c>
      <c r="S1145" s="5" t="s">
        <v>383</v>
      </c>
      <c r="T1145" s="3">
        <v>-12</v>
      </c>
      <c r="V1145" s="6">
        <f>(G1145-I1145)*T1145</f>
        <v>-8303.039999999999</v>
      </c>
    </row>
    <row r="1146" spans="1:22" ht="12.75">
      <c r="A1146" t="s">
        <v>20</v>
      </c>
      <c r="B1146" s="3">
        <v>2017</v>
      </c>
      <c r="C1146" s="3">
        <v>13431</v>
      </c>
      <c r="D1146" s="3">
        <v>1</v>
      </c>
      <c r="E1146" s="3">
        <v>2017</v>
      </c>
      <c r="F1146" s="3">
        <v>7330</v>
      </c>
      <c r="G1146" s="4">
        <v>122.27000000000001</v>
      </c>
      <c r="H1146" s="4">
        <v>0</v>
      </c>
      <c r="I1146" s="4">
        <v>22.05</v>
      </c>
      <c r="J1146" s="3">
        <v>1</v>
      </c>
      <c r="K1146" t="s">
        <v>26</v>
      </c>
      <c r="L1146" t="s">
        <v>821</v>
      </c>
      <c r="M1146" s="3">
        <v>130</v>
      </c>
      <c r="N1146" s="3">
        <v>287317</v>
      </c>
      <c r="O1146" s="5" t="s">
        <v>240</v>
      </c>
      <c r="P1146" s="5" t="s">
        <v>240</v>
      </c>
      <c r="Q1146" s="5" t="s">
        <v>334</v>
      </c>
      <c r="R1146" s="5" t="s">
        <v>383</v>
      </c>
      <c r="S1146" s="5" t="s">
        <v>383</v>
      </c>
      <c r="T1146" s="3">
        <v>-8</v>
      </c>
      <c r="V1146" s="6">
        <f>(G1146-I1146)*T1146</f>
        <v>-801.7600000000001</v>
      </c>
    </row>
    <row r="1147" spans="1:22" ht="12.75">
      <c r="A1147" t="s">
        <v>20</v>
      </c>
      <c r="B1147" s="3">
        <v>2017</v>
      </c>
      <c r="C1147" s="3">
        <v>13658</v>
      </c>
      <c r="D1147" s="3">
        <v>1</v>
      </c>
      <c r="E1147" s="3">
        <v>2017</v>
      </c>
      <c r="F1147" s="3">
        <v>7331</v>
      </c>
      <c r="G1147" s="4">
        <v>3253.3</v>
      </c>
      <c r="H1147" s="4">
        <v>0</v>
      </c>
      <c r="I1147" s="4">
        <v>586.6600000000001</v>
      </c>
      <c r="J1147" s="3">
        <v>1</v>
      </c>
      <c r="K1147" t="s">
        <v>26</v>
      </c>
      <c r="L1147" t="s">
        <v>822</v>
      </c>
      <c r="M1147" s="3">
        <v>130</v>
      </c>
      <c r="N1147" s="3">
        <v>119506</v>
      </c>
      <c r="O1147" s="5" t="s">
        <v>706</v>
      </c>
      <c r="P1147" s="5" t="s">
        <v>706</v>
      </c>
      <c r="Q1147" s="5" t="s">
        <v>763</v>
      </c>
      <c r="R1147" s="5" t="s">
        <v>383</v>
      </c>
      <c r="S1147" s="5" t="s">
        <v>383</v>
      </c>
      <c r="T1147" s="3">
        <v>-19</v>
      </c>
      <c r="V1147" s="6">
        <f>(G1147-I1147)*T1147</f>
        <v>-50666.16</v>
      </c>
    </row>
    <row r="1148" spans="1:22" ht="12.75">
      <c r="A1148" t="s">
        <v>20</v>
      </c>
      <c r="B1148" s="3">
        <v>2017</v>
      </c>
      <c r="C1148" s="3">
        <v>13489</v>
      </c>
      <c r="D1148" s="3">
        <v>1</v>
      </c>
      <c r="E1148" s="3">
        <v>2017</v>
      </c>
      <c r="F1148" s="3">
        <v>7332</v>
      </c>
      <c r="G1148" s="4">
        <v>366.00000000000006</v>
      </c>
      <c r="H1148" s="4">
        <v>0</v>
      </c>
      <c r="I1148" s="4">
        <v>66</v>
      </c>
      <c r="J1148" s="3">
        <v>1</v>
      </c>
      <c r="K1148" t="s">
        <v>26</v>
      </c>
      <c r="L1148" t="s">
        <v>823</v>
      </c>
      <c r="M1148" s="3">
        <v>130</v>
      </c>
      <c r="N1148" s="3">
        <v>124388</v>
      </c>
      <c r="O1148" s="5" t="s">
        <v>262</v>
      </c>
      <c r="P1148" s="5" t="s">
        <v>262</v>
      </c>
      <c r="Q1148" s="5" t="s">
        <v>763</v>
      </c>
      <c r="R1148" s="5" t="s">
        <v>383</v>
      </c>
      <c r="S1148" s="5" t="s">
        <v>383</v>
      </c>
      <c r="T1148" s="3">
        <v>-19</v>
      </c>
      <c r="V1148" s="6">
        <f>(G1148-I1148)*T1148</f>
        <v>-5700.000000000001</v>
      </c>
    </row>
    <row r="1149" spans="1:22" ht="12.75">
      <c r="A1149" t="s">
        <v>20</v>
      </c>
      <c r="B1149" s="3">
        <v>2017</v>
      </c>
      <c r="C1149" s="3">
        <v>13763</v>
      </c>
      <c r="D1149" s="3">
        <v>1</v>
      </c>
      <c r="E1149" s="3">
        <v>2017</v>
      </c>
      <c r="F1149" s="3">
        <v>7333</v>
      </c>
      <c r="G1149" s="4">
        <v>27071.800000000003</v>
      </c>
      <c r="H1149" s="4">
        <v>0</v>
      </c>
      <c r="I1149" s="4">
        <v>4881.8</v>
      </c>
      <c r="J1149" s="3">
        <v>1</v>
      </c>
      <c r="K1149" t="s">
        <v>26</v>
      </c>
      <c r="L1149" t="s">
        <v>824</v>
      </c>
      <c r="M1149" s="3">
        <v>130</v>
      </c>
      <c r="N1149" s="3">
        <v>293325</v>
      </c>
      <c r="O1149" s="5" t="s">
        <v>662</v>
      </c>
      <c r="P1149" s="5" t="s">
        <v>662</v>
      </c>
      <c r="Q1149" s="5" t="s">
        <v>811</v>
      </c>
      <c r="R1149" s="5" t="s">
        <v>383</v>
      </c>
      <c r="S1149" s="5" t="s">
        <v>383</v>
      </c>
      <c r="T1149" s="3">
        <v>-21</v>
      </c>
      <c r="V1149" s="6">
        <f>(G1149-I1149)*T1149</f>
        <v>-465990.00000000006</v>
      </c>
    </row>
    <row r="1150" spans="1:22" ht="12.75">
      <c r="A1150" t="s">
        <v>20</v>
      </c>
      <c r="B1150" s="3">
        <v>2017</v>
      </c>
      <c r="C1150" s="3">
        <v>13495</v>
      </c>
      <c r="D1150" s="3">
        <v>1</v>
      </c>
      <c r="E1150" s="3">
        <v>2017</v>
      </c>
      <c r="F1150" s="3">
        <v>7334</v>
      </c>
      <c r="G1150" s="4">
        <v>11752.000000000002</v>
      </c>
      <c r="H1150" s="4">
        <v>0</v>
      </c>
      <c r="I1150" s="4">
        <v>0</v>
      </c>
      <c r="J1150" s="3">
        <v>0</v>
      </c>
      <c r="K1150" t="s">
        <v>26</v>
      </c>
      <c r="L1150" t="s">
        <v>512</v>
      </c>
      <c r="M1150" s="3">
        <v>130</v>
      </c>
      <c r="N1150" s="3">
        <v>274272</v>
      </c>
      <c r="O1150" s="5" t="s">
        <v>262</v>
      </c>
      <c r="P1150" s="5" t="s">
        <v>262</v>
      </c>
      <c r="Q1150" s="5" t="s">
        <v>754</v>
      </c>
      <c r="R1150" s="5" t="s">
        <v>383</v>
      </c>
      <c r="S1150" s="5" t="s">
        <v>383</v>
      </c>
      <c r="T1150" s="3">
        <v>-43</v>
      </c>
      <c r="V1150" s="6">
        <f>(G1150-I1150)*T1150</f>
        <v>-505336.00000000006</v>
      </c>
    </row>
    <row r="1151" spans="1:22" ht="12.75">
      <c r="A1151" t="s">
        <v>20</v>
      </c>
      <c r="B1151" s="3">
        <v>2017</v>
      </c>
      <c r="C1151" s="3">
        <v>13638</v>
      </c>
      <c r="D1151" s="3">
        <v>1</v>
      </c>
      <c r="E1151" s="3">
        <v>2017</v>
      </c>
      <c r="F1151" s="3">
        <v>7335</v>
      </c>
      <c r="G1151" s="4">
        <v>15419.580000000002</v>
      </c>
      <c r="H1151" s="4">
        <v>0</v>
      </c>
      <c r="I1151" s="4">
        <v>2780.5800000000004</v>
      </c>
      <c r="J1151" s="3">
        <v>1</v>
      </c>
      <c r="K1151" t="s">
        <v>26</v>
      </c>
      <c r="L1151" t="s">
        <v>825</v>
      </c>
      <c r="M1151" s="3">
        <v>130</v>
      </c>
      <c r="N1151" s="3">
        <v>122615</v>
      </c>
      <c r="O1151" s="5" t="s">
        <v>389</v>
      </c>
      <c r="P1151" s="5" t="s">
        <v>389</v>
      </c>
      <c r="Q1151" s="5" t="s">
        <v>826</v>
      </c>
      <c r="R1151" s="5" t="s">
        <v>383</v>
      </c>
      <c r="S1151" s="5" t="s">
        <v>383</v>
      </c>
      <c r="T1151" s="3">
        <v>-49</v>
      </c>
      <c r="V1151" s="6">
        <f>(G1151-I1151)*T1151</f>
        <v>-619311.0000000001</v>
      </c>
    </row>
    <row r="1152" spans="1:22" ht="12.75">
      <c r="A1152" t="s">
        <v>20</v>
      </c>
      <c r="B1152" s="3">
        <v>2017</v>
      </c>
      <c r="C1152" s="3">
        <v>13783</v>
      </c>
      <c r="D1152" s="3">
        <v>1</v>
      </c>
      <c r="E1152" s="3">
        <v>2017</v>
      </c>
      <c r="F1152" s="3">
        <v>7336</v>
      </c>
      <c r="G1152" s="4">
        <v>10685.67</v>
      </c>
      <c r="H1152" s="4">
        <v>0</v>
      </c>
      <c r="I1152" s="4">
        <v>0</v>
      </c>
      <c r="J1152" s="3">
        <v>0</v>
      </c>
      <c r="K1152" t="s">
        <v>21</v>
      </c>
      <c r="L1152" t="s">
        <v>827</v>
      </c>
      <c r="M1152" s="3">
        <v>131</v>
      </c>
      <c r="N1152" s="3">
        <v>118806</v>
      </c>
      <c r="O1152" s="5" t="s">
        <v>662</v>
      </c>
      <c r="P1152" s="5" t="s">
        <v>662</v>
      </c>
      <c r="Q1152" s="5" t="s">
        <v>806</v>
      </c>
      <c r="R1152" s="5" t="s">
        <v>383</v>
      </c>
      <c r="S1152" s="5" t="s">
        <v>383</v>
      </c>
      <c r="T1152" s="3">
        <v>-22</v>
      </c>
      <c r="V1152" s="6">
        <f>(G1152-I1152)*T1152</f>
        <v>-235084.74</v>
      </c>
    </row>
    <row r="1153" spans="1:22" ht="12.75">
      <c r="A1153" t="s">
        <v>20</v>
      </c>
      <c r="B1153" s="3">
        <v>2017</v>
      </c>
      <c r="C1153" s="3">
        <v>11688</v>
      </c>
      <c r="D1153" s="3">
        <v>1</v>
      </c>
      <c r="E1153" s="3">
        <v>2017</v>
      </c>
      <c r="F1153" s="3">
        <v>7337</v>
      </c>
      <c r="G1153" s="4">
        <v>3416.0000000000005</v>
      </c>
      <c r="H1153" s="4">
        <v>0</v>
      </c>
      <c r="I1153" s="4">
        <v>0</v>
      </c>
      <c r="J1153" s="3">
        <v>0</v>
      </c>
      <c r="K1153" t="s">
        <v>26</v>
      </c>
      <c r="L1153" t="s">
        <v>828</v>
      </c>
      <c r="M1153" s="3">
        <v>130</v>
      </c>
      <c r="N1153" s="3">
        <v>289383</v>
      </c>
      <c r="O1153" s="5" t="s">
        <v>192</v>
      </c>
      <c r="P1153" s="5" t="s">
        <v>192</v>
      </c>
      <c r="Q1153" s="5" t="s">
        <v>524</v>
      </c>
      <c r="R1153" s="5" t="s">
        <v>383</v>
      </c>
      <c r="S1153" s="5" t="s">
        <v>383</v>
      </c>
      <c r="T1153" s="3">
        <v>15</v>
      </c>
      <c r="V1153" s="6">
        <f>(G1153-I1153)*T1153</f>
        <v>51240.00000000001</v>
      </c>
    </row>
    <row r="1154" spans="1:22" ht="12.75">
      <c r="A1154" t="s">
        <v>20</v>
      </c>
      <c r="B1154" s="3">
        <v>2017</v>
      </c>
      <c r="C1154" s="3">
        <v>12657</v>
      </c>
      <c r="D1154" s="3">
        <v>1</v>
      </c>
      <c r="E1154" s="3">
        <v>2017</v>
      </c>
      <c r="F1154" s="3">
        <v>7338</v>
      </c>
      <c r="G1154" s="4">
        <v>28.4</v>
      </c>
      <c r="H1154" s="4">
        <v>0</v>
      </c>
      <c r="I1154" s="4">
        <v>5.12</v>
      </c>
      <c r="J1154" s="3">
        <v>1</v>
      </c>
      <c r="K1154" t="s">
        <v>26</v>
      </c>
      <c r="L1154" t="s">
        <v>271</v>
      </c>
      <c r="M1154" s="3">
        <v>130</v>
      </c>
      <c r="N1154" s="3">
        <v>120198</v>
      </c>
      <c r="O1154" s="5" t="s">
        <v>66</v>
      </c>
      <c r="P1154" s="5" t="s">
        <v>66</v>
      </c>
      <c r="Q1154" s="5" t="s">
        <v>680</v>
      </c>
      <c r="R1154" s="5" t="s">
        <v>383</v>
      </c>
      <c r="S1154" s="5" t="s">
        <v>383</v>
      </c>
      <c r="T1154" s="3">
        <v>-30</v>
      </c>
      <c r="V1154" s="6">
        <f>(G1154-I1154)*T1154</f>
        <v>-698.4</v>
      </c>
    </row>
    <row r="1155" spans="1:22" ht="12.75">
      <c r="A1155" t="s">
        <v>20</v>
      </c>
      <c r="B1155" s="3">
        <v>2017</v>
      </c>
      <c r="C1155" s="3">
        <v>12656</v>
      </c>
      <c r="D1155" s="3">
        <v>1</v>
      </c>
      <c r="E1155" s="3">
        <v>2017</v>
      </c>
      <c r="F1155" s="3">
        <v>7338</v>
      </c>
      <c r="G1155" s="4">
        <v>3.78</v>
      </c>
      <c r="H1155" s="4">
        <v>0</v>
      </c>
      <c r="I1155" s="4">
        <v>0.68</v>
      </c>
      <c r="J1155" s="3">
        <v>1</v>
      </c>
      <c r="K1155" t="s">
        <v>26</v>
      </c>
      <c r="L1155" t="s">
        <v>272</v>
      </c>
      <c r="M1155" s="3">
        <v>130</v>
      </c>
      <c r="N1155" s="3">
        <v>238635</v>
      </c>
      <c r="O1155" s="5" t="s">
        <v>66</v>
      </c>
      <c r="P1155" s="5" t="s">
        <v>66</v>
      </c>
      <c r="Q1155" s="5" t="s">
        <v>680</v>
      </c>
      <c r="R1155" s="5" t="s">
        <v>383</v>
      </c>
      <c r="S1155" s="5" t="s">
        <v>383</v>
      </c>
      <c r="T1155" s="3">
        <v>-30</v>
      </c>
      <c r="V1155" s="6">
        <f>(G1155-I1155)*T1155</f>
        <v>-92.99999999999999</v>
      </c>
    </row>
    <row r="1156" spans="1:22" ht="12.75">
      <c r="A1156" t="s">
        <v>20</v>
      </c>
      <c r="B1156" s="3">
        <v>2017</v>
      </c>
      <c r="C1156" s="3">
        <v>13648</v>
      </c>
      <c r="D1156" s="3">
        <v>1</v>
      </c>
      <c r="E1156" s="3">
        <v>2017</v>
      </c>
      <c r="F1156" s="3">
        <v>7339</v>
      </c>
      <c r="G1156" s="4">
        <v>18362.95</v>
      </c>
      <c r="H1156" s="4">
        <v>0</v>
      </c>
      <c r="I1156" s="4">
        <v>3311.3500000000004</v>
      </c>
      <c r="J1156" s="3">
        <v>1</v>
      </c>
      <c r="K1156" t="s">
        <v>106</v>
      </c>
      <c r="L1156" t="s">
        <v>829</v>
      </c>
      <c r="M1156" s="3">
        <v>130</v>
      </c>
      <c r="N1156" s="3">
        <v>289380</v>
      </c>
      <c r="O1156" s="5" t="s">
        <v>389</v>
      </c>
      <c r="P1156" s="5" t="s">
        <v>389</v>
      </c>
      <c r="Q1156" s="5" t="s">
        <v>404</v>
      </c>
      <c r="R1156" s="5" t="s">
        <v>383</v>
      </c>
      <c r="S1156" s="5" t="s">
        <v>383</v>
      </c>
      <c r="T1156" s="3">
        <v>-4</v>
      </c>
      <c r="V1156" s="6">
        <f>(G1156-I1156)*T1156</f>
        <v>-60206.4</v>
      </c>
    </row>
    <row r="1157" spans="1:22" ht="12.75">
      <c r="A1157" t="s">
        <v>20</v>
      </c>
      <c r="B1157" s="3">
        <v>2017</v>
      </c>
      <c r="C1157" s="3">
        <v>13643</v>
      </c>
      <c r="D1157" s="3">
        <v>1</v>
      </c>
      <c r="E1157" s="3">
        <v>2017</v>
      </c>
      <c r="F1157" s="3">
        <v>7341</v>
      </c>
      <c r="G1157" s="4">
        <v>4001.84</v>
      </c>
      <c r="H1157" s="4">
        <v>0</v>
      </c>
      <c r="I1157" s="4">
        <v>721.6400000000001</v>
      </c>
      <c r="J1157" s="3">
        <v>1</v>
      </c>
      <c r="K1157" t="s">
        <v>21</v>
      </c>
      <c r="L1157" t="s">
        <v>830</v>
      </c>
      <c r="M1157" s="3">
        <v>130</v>
      </c>
      <c r="N1157" s="3">
        <v>236917</v>
      </c>
      <c r="O1157" s="5" t="s">
        <v>389</v>
      </c>
      <c r="P1157" s="5" t="s">
        <v>389</v>
      </c>
      <c r="Q1157" s="5" t="s">
        <v>666</v>
      </c>
      <c r="R1157" s="5" t="s">
        <v>383</v>
      </c>
      <c r="S1157" s="5" t="s">
        <v>383</v>
      </c>
      <c r="T1157" s="3">
        <v>-15</v>
      </c>
      <c r="V1157" s="6">
        <f>(G1157-I1157)*T1157</f>
        <v>-49203</v>
      </c>
    </row>
    <row r="1158" spans="1:22" ht="12.75">
      <c r="A1158" t="s">
        <v>20</v>
      </c>
      <c r="B1158" s="3">
        <v>2017</v>
      </c>
      <c r="C1158" s="3">
        <v>12654</v>
      </c>
      <c r="D1158" s="3">
        <v>1</v>
      </c>
      <c r="E1158" s="3">
        <v>2017</v>
      </c>
      <c r="F1158" s="3">
        <v>7342</v>
      </c>
      <c r="G1158" s="4">
        <v>2533.65</v>
      </c>
      <c r="H1158" s="4">
        <v>0</v>
      </c>
      <c r="I1158" s="4">
        <v>97.45</v>
      </c>
      <c r="J1158" s="3">
        <v>1</v>
      </c>
      <c r="K1158" t="s">
        <v>26</v>
      </c>
      <c r="L1158" t="s">
        <v>170</v>
      </c>
      <c r="M1158" s="3">
        <v>130</v>
      </c>
      <c r="N1158" s="3">
        <v>120364</v>
      </c>
      <c r="O1158" s="5" t="s">
        <v>66</v>
      </c>
      <c r="P1158" s="5" t="s">
        <v>66</v>
      </c>
      <c r="Q1158" s="5" t="s">
        <v>683</v>
      </c>
      <c r="R1158" s="5" t="s">
        <v>383</v>
      </c>
      <c r="S1158" s="5" t="s">
        <v>383</v>
      </c>
      <c r="T1158" s="3">
        <v>-6</v>
      </c>
      <c r="V1158" s="6">
        <f>(G1158-I1158)*T1158</f>
        <v>-14617.2</v>
      </c>
    </row>
    <row r="1159" spans="1:22" ht="12.75">
      <c r="A1159" t="s">
        <v>20</v>
      </c>
      <c r="B1159" s="3">
        <v>2017</v>
      </c>
      <c r="C1159" s="3">
        <v>13562</v>
      </c>
      <c r="D1159" s="3">
        <v>1</v>
      </c>
      <c r="E1159" s="3">
        <v>2017</v>
      </c>
      <c r="F1159" s="3">
        <v>7343</v>
      </c>
      <c r="G1159" s="4">
        <v>125.80000000000001</v>
      </c>
      <c r="H1159" s="4">
        <v>0</v>
      </c>
      <c r="I1159" s="4">
        <v>4.840000000000001</v>
      </c>
      <c r="J1159" s="3">
        <v>1</v>
      </c>
      <c r="K1159" t="s">
        <v>26</v>
      </c>
      <c r="L1159" t="s">
        <v>169</v>
      </c>
      <c r="M1159" s="3">
        <v>130</v>
      </c>
      <c r="N1159" s="3">
        <v>120391</v>
      </c>
      <c r="O1159" s="5" t="s">
        <v>389</v>
      </c>
      <c r="P1159" s="5" t="s">
        <v>389</v>
      </c>
      <c r="Q1159" s="5" t="s">
        <v>666</v>
      </c>
      <c r="R1159" s="5" t="s">
        <v>383</v>
      </c>
      <c r="S1159" s="5" t="s">
        <v>383</v>
      </c>
      <c r="T1159" s="3">
        <v>-15</v>
      </c>
      <c r="V1159" s="6">
        <f>(G1159-I1159)*T1159</f>
        <v>-1814.4</v>
      </c>
    </row>
    <row r="1160" spans="1:22" ht="12.75">
      <c r="A1160" t="s">
        <v>20</v>
      </c>
      <c r="B1160" s="3">
        <v>2017</v>
      </c>
      <c r="C1160" s="3">
        <v>13790</v>
      </c>
      <c r="D1160" s="3">
        <v>1</v>
      </c>
      <c r="E1160" s="3">
        <v>2017</v>
      </c>
      <c r="F1160" s="3">
        <v>7344</v>
      </c>
      <c r="G1160" s="4">
        <v>288.75</v>
      </c>
      <c r="H1160" s="4">
        <v>0</v>
      </c>
      <c r="I1160" s="4">
        <v>11.110000000000001</v>
      </c>
      <c r="J1160" s="3">
        <v>1</v>
      </c>
      <c r="K1160" t="s">
        <v>26</v>
      </c>
      <c r="L1160" t="s">
        <v>169</v>
      </c>
      <c r="M1160" s="3">
        <v>130</v>
      </c>
      <c r="N1160" s="3">
        <v>119972</v>
      </c>
      <c r="O1160" s="5" t="s">
        <v>662</v>
      </c>
      <c r="P1160" s="5" t="s">
        <v>662</v>
      </c>
      <c r="Q1160" s="5" t="s">
        <v>806</v>
      </c>
      <c r="R1160" s="5" t="s">
        <v>383</v>
      </c>
      <c r="S1160" s="5" t="s">
        <v>383</v>
      </c>
      <c r="T1160" s="3">
        <v>-22</v>
      </c>
      <c r="V1160" s="6">
        <f>(G1160-I1160)*T1160</f>
        <v>-6108.08</v>
      </c>
    </row>
    <row r="1161" spans="1:22" ht="12.75">
      <c r="A1161" t="s">
        <v>20</v>
      </c>
      <c r="B1161" s="3">
        <v>2017</v>
      </c>
      <c r="C1161" s="3">
        <v>13803</v>
      </c>
      <c r="D1161" s="3">
        <v>1</v>
      </c>
      <c r="E1161" s="3">
        <v>2017</v>
      </c>
      <c r="F1161" s="3">
        <v>7347</v>
      </c>
      <c r="G1161" s="4">
        <v>-36.800000000000004</v>
      </c>
      <c r="H1161" s="4">
        <v>0</v>
      </c>
      <c r="I1161" s="4">
        <v>-6.64</v>
      </c>
      <c r="J1161" s="3">
        <v>1</v>
      </c>
      <c r="K1161" t="s">
        <v>26</v>
      </c>
      <c r="L1161" t="s">
        <v>831</v>
      </c>
      <c r="M1161" s="3">
        <v>129</v>
      </c>
      <c r="N1161" s="3">
        <v>124872</v>
      </c>
      <c r="O1161" s="5" t="s">
        <v>298</v>
      </c>
      <c r="P1161" s="5" t="s">
        <v>298</v>
      </c>
      <c r="Q1161" s="5" t="s">
        <v>806</v>
      </c>
      <c r="R1161" s="5" t="s">
        <v>383</v>
      </c>
      <c r="S1161" s="5" t="s">
        <v>383</v>
      </c>
      <c r="T1161" s="3">
        <v>-22</v>
      </c>
      <c r="V1161" s="6">
        <f>(G1161-I1161)*T1161</f>
        <v>663.5200000000001</v>
      </c>
    </row>
    <row r="1162" spans="1:22" ht="12.75">
      <c r="A1162" t="s">
        <v>20</v>
      </c>
      <c r="B1162" s="3">
        <v>2017</v>
      </c>
      <c r="C1162" s="3">
        <v>12086</v>
      </c>
      <c r="D1162" s="3">
        <v>1</v>
      </c>
      <c r="E1162" s="3">
        <v>2017</v>
      </c>
      <c r="F1162" s="3">
        <v>7347</v>
      </c>
      <c r="G1162" s="4">
        <v>12135.38</v>
      </c>
      <c r="H1162" s="4">
        <v>0</v>
      </c>
      <c r="I1162" s="4">
        <v>2188.3500000000004</v>
      </c>
      <c r="J1162" s="3">
        <v>1</v>
      </c>
      <c r="K1162" t="s">
        <v>26</v>
      </c>
      <c r="L1162" t="s">
        <v>832</v>
      </c>
      <c r="M1162" s="3">
        <v>130</v>
      </c>
      <c r="N1162" s="3">
        <v>124872</v>
      </c>
      <c r="O1162" s="5" t="s">
        <v>103</v>
      </c>
      <c r="P1162" s="5" t="s">
        <v>103</v>
      </c>
      <c r="Q1162" s="5" t="s">
        <v>680</v>
      </c>
      <c r="R1162" s="5" t="s">
        <v>383</v>
      </c>
      <c r="S1162" s="5" t="s">
        <v>383</v>
      </c>
      <c r="T1162" s="3">
        <v>-30</v>
      </c>
      <c r="V1162" s="6">
        <f>(G1162-I1162)*T1162</f>
        <v>-298410.89999999997</v>
      </c>
    </row>
    <row r="1163" spans="1:22" ht="12.75">
      <c r="A1163" t="s">
        <v>20</v>
      </c>
      <c r="B1163" s="3">
        <v>2017</v>
      </c>
      <c r="C1163" s="3">
        <v>12683</v>
      </c>
      <c r="D1163" s="3">
        <v>1</v>
      </c>
      <c r="E1163" s="3">
        <v>2017</v>
      </c>
      <c r="F1163" s="3">
        <v>7348</v>
      </c>
      <c r="G1163" s="4">
        <v>550</v>
      </c>
      <c r="H1163" s="4">
        <v>0</v>
      </c>
      <c r="I1163" s="4">
        <v>50.00000000000001</v>
      </c>
      <c r="J1163" s="3">
        <v>1</v>
      </c>
      <c r="K1163" t="s">
        <v>26</v>
      </c>
      <c r="L1163" t="s">
        <v>833</v>
      </c>
      <c r="M1163" s="3">
        <v>130</v>
      </c>
      <c r="N1163" s="3">
        <v>124906</v>
      </c>
      <c r="O1163" s="5" t="s">
        <v>66</v>
      </c>
      <c r="P1163" s="5" t="s">
        <v>66</v>
      </c>
      <c r="Q1163" s="5" t="s">
        <v>683</v>
      </c>
      <c r="R1163" s="5" t="s">
        <v>383</v>
      </c>
      <c r="S1163" s="5" t="s">
        <v>383</v>
      </c>
      <c r="T1163" s="3">
        <v>-6</v>
      </c>
      <c r="V1163" s="6">
        <f>(G1163-I1163)*T1163</f>
        <v>-3000</v>
      </c>
    </row>
    <row r="1164" spans="1:22" ht="12.75">
      <c r="A1164" t="s">
        <v>20</v>
      </c>
      <c r="B1164" s="3">
        <v>2017</v>
      </c>
      <c r="C1164" s="3">
        <v>12859</v>
      </c>
      <c r="D1164" s="3">
        <v>1</v>
      </c>
      <c r="E1164" s="3">
        <v>2017</v>
      </c>
      <c r="F1164" s="3">
        <v>7349</v>
      </c>
      <c r="G1164" s="4">
        <v>769.5200000000001</v>
      </c>
      <c r="H1164" s="4">
        <v>0</v>
      </c>
      <c r="I1164" s="4">
        <v>138.77</v>
      </c>
      <c r="J1164" s="3">
        <v>1</v>
      </c>
      <c r="K1164" t="s">
        <v>26</v>
      </c>
      <c r="L1164" t="s">
        <v>834</v>
      </c>
      <c r="M1164" s="3">
        <v>130</v>
      </c>
      <c r="N1164" s="3">
        <v>273640</v>
      </c>
      <c r="O1164" s="5" t="s">
        <v>94</v>
      </c>
      <c r="P1164" s="5" t="s">
        <v>94</v>
      </c>
      <c r="Q1164" s="5" t="s">
        <v>693</v>
      </c>
      <c r="R1164" s="5" t="s">
        <v>383</v>
      </c>
      <c r="S1164" s="5" t="s">
        <v>383</v>
      </c>
      <c r="T1164" s="3">
        <v>-38</v>
      </c>
      <c r="V1164" s="6">
        <f>(G1164-I1164)*T1164</f>
        <v>-23968.500000000004</v>
      </c>
    </row>
    <row r="1165" spans="1:22" ht="12.75">
      <c r="A1165" t="s">
        <v>20</v>
      </c>
      <c r="B1165" s="3">
        <v>2017</v>
      </c>
      <c r="C1165" s="3">
        <v>13545</v>
      </c>
      <c r="D1165" s="3">
        <v>1</v>
      </c>
      <c r="E1165" s="3">
        <v>2017</v>
      </c>
      <c r="F1165" s="3">
        <v>7350</v>
      </c>
      <c r="G1165" s="4">
        <v>517.1800000000001</v>
      </c>
      <c r="H1165" s="4">
        <v>0</v>
      </c>
      <c r="I1165" s="4">
        <v>93.26</v>
      </c>
      <c r="J1165" s="3">
        <v>1</v>
      </c>
      <c r="K1165" t="s">
        <v>26</v>
      </c>
      <c r="L1165" t="s">
        <v>835</v>
      </c>
      <c r="M1165" s="3">
        <v>130</v>
      </c>
      <c r="N1165" s="3">
        <v>270109</v>
      </c>
      <c r="O1165" s="5" t="s">
        <v>389</v>
      </c>
      <c r="P1165" s="5" t="s">
        <v>389</v>
      </c>
      <c r="Q1165" s="5" t="s">
        <v>690</v>
      </c>
      <c r="R1165" s="5" t="s">
        <v>383</v>
      </c>
      <c r="S1165" s="5" t="s">
        <v>383</v>
      </c>
      <c r="T1165" s="3">
        <v>-39</v>
      </c>
      <c r="V1165" s="6">
        <f>(G1165-I1165)*T1165</f>
        <v>-16532.880000000005</v>
      </c>
    </row>
    <row r="1166" spans="1:22" ht="12.75">
      <c r="A1166" t="s">
        <v>20</v>
      </c>
      <c r="B1166" s="3">
        <v>2017</v>
      </c>
      <c r="C1166" s="3">
        <v>13490</v>
      </c>
      <c r="D1166" s="3">
        <v>1</v>
      </c>
      <c r="E1166" s="3">
        <v>2017</v>
      </c>
      <c r="F1166" s="3">
        <v>7353</v>
      </c>
      <c r="G1166" s="4">
        <v>383.69000000000005</v>
      </c>
      <c r="H1166" s="4">
        <v>0</v>
      </c>
      <c r="I1166" s="4">
        <v>0</v>
      </c>
      <c r="J1166" s="3">
        <v>0</v>
      </c>
      <c r="K1166" t="s">
        <v>26</v>
      </c>
      <c r="L1166" t="s">
        <v>817</v>
      </c>
      <c r="M1166" s="3">
        <v>130</v>
      </c>
      <c r="N1166" s="3">
        <v>122155</v>
      </c>
      <c r="O1166" s="5" t="s">
        <v>262</v>
      </c>
      <c r="P1166" s="5" t="s">
        <v>262</v>
      </c>
      <c r="Q1166" s="5" t="s">
        <v>818</v>
      </c>
      <c r="R1166" s="5" t="s">
        <v>383</v>
      </c>
      <c r="S1166" s="5" t="s">
        <v>383</v>
      </c>
      <c r="T1166" s="3">
        <v>-46</v>
      </c>
      <c r="V1166" s="6">
        <f>(G1166-I1166)*T1166</f>
        <v>-17649.74</v>
      </c>
    </row>
    <row r="1167" spans="1:22" ht="12.75">
      <c r="A1167" t="s">
        <v>20</v>
      </c>
      <c r="B1167" s="3">
        <v>2017</v>
      </c>
      <c r="C1167" s="3">
        <v>13401</v>
      </c>
      <c r="D1167" s="3">
        <v>1</v>
      </c>
      <c r="E1167" s="3">
        <v>2017</v>
      </c>
      <c r="F1167" s="3">
        <v>7354</v>
      </c>
      <c r="G1167" s="4">
        <v>68.14</v>
      </c>
      <c r="H1167" s="4">
        <v>0</v>
      </c>
      <c r="I1167" s="4">
        <v>12.29</v>
      </c>
      <c r="J1167" s="3">
        <v>1</v>
      </c>
      <c r="K1167" t="s">
        <v>364</v>
      </c>
      <c r="L1167" t="s">
        <v>365</v>
      </c>
      <c r="M1167" s="3">
        <v>130</v>
      </c>
      <c r="N1167" s="3">
        <v>258383</v>
      </c>
      <c r="O1167" s="5" t="s">
        <v>240</v>
      </c>
      <c r="P1167" s="5" t="s">
        <v>240</v>
      </c>
      <c r="Q1167" s="5" t="s">
        <v>455</v>
      </c>
      <c r="R1167" s="5" t="s">
        <v>383</v>
      </c>
      <c r="S1167" s="5" t="s">
        <v>383</v>
      </c>
      <c r="T1167" s="3">
        <v>-23</v>
      </c>
      <c r="V1167" s="6">
        <f>(G1167-I1167)*T1167</f>
        <v>-1284.55</v>
      </c>
    </row>
    <row r="1168" spans="1:22" ht="12.75">
      <c r="A1168" t="s">
        <v>20</v>
      </c>
      <c r="B1168" s="3">
        <v>2017</v>
      </c>
      <c r="C1168" s="3">
        <v>13401</v>
      </c>
      <c r="D1168" s="3">
        <v>2</v>
      </c>
      <c r="E1168" s="3">
        <v>2017</v>
      </c>
      <c r="F1168" s="3">
        <v>7355</v>
      </c>
      <c r="G1168" s="4">
        <v>61.99</v>
      </c>
      <c r="H1168" s="4">
        <v>0</v>
      </c>
      <c r="I1168" s="4">
        <v>11.180000000000001</v>
      </c>
      <c r="J1168" s="3">
        <v>1</v>
      </c>
      <c r="K1168" t="s">
        <v>364</v>
      </c>
      <c r="L1168" t="s">
        <v>365</v>
      </c>
      <c r="M1168" s="3">
        <v>130</v>
      </c>
      <c r="N1168" s="3">
        <v>258383</v>
      </c>
      <c r="O1168" s="5" t="s">
        <v>240</v>
      </c>
      <c r="P1168" s="5" t="s">
        <v>240</v>
      </c>
      <c r="Q1168" s="5" t="s">
        <v>455</v>
      </c>
      <c r="R1168" s="5" t="s">
        <v>383</v>
      </c>
      <c r="S1168" s="5" t="s">
        <v>383</v>
      </c>
      <c r="T1168" s="3">
        <v>-23</v>
      </c>
      <c r="V1168" s="6">
        <f>(G1168-I1168)*T1168</f>
        <v>-1168.63</v>
      </c>
    </row>
    <row r="1169" spans="1:22" ht="12.75">
      <c r="A1169" t="s">
        <v>20</v>
      </c>
      <c r="B1169" s="3">
        <v>2017</v>
      </c>
      <c r="C1169" s="3">
        <v>13401</v>
      </c>
      <c r="D1169" s="3">
        <v>3</v>
      </c>
      <c r="E1169" s="3">
        <v>2017</v>
      </c>
      <c r="F1169" s="3">
        <v>7356</v>
      </c>
      <c r="G1169" s="4">
        <v>37.660000000000004</v>
      </c>
      <c r="H1169" s="4">
        <v>0</v>
      </c>
      <c r="I1169" s="4">
        <v>6.790000000000001</v>
      </c>
      <c r="J1169" s="3">
        <v>1</v>
      </c>
      <c r="K1169" t="s">
        <v>364</v>
      </c>
      <c r="L1169" t="s">
        <v>365</v>
      </c>
      <c r="M1169" s="3">
        <v>130</v>
      </c>
      <c r="N1169" s="3">
        <v>258383</v>
      </c>
      <c r="O1169" s="5" t="s">
        <v>240</v>
      </c>
      <c r="P1169" s="5" t="s">
        <v>240</v>
      </c>
      <c r="Q1169" s="5" t="s">
        <v>455</v>
      </c>
      <c r="R1169" s="5" t="s">
        <v>383</v>
      </c>
      <c r="S1169" s="5" t="s">
        <v>383</v>
      </c>
      <c r="T1169" s="3">
        <v>-23</v>
      </c>
      <c r="V1169" s="6">
        <f>(G1169-I1169)*T1169</f>
        <v>-710.0100000000001</v>
      </c>
    </row>
    <row r="1170" spans="1:22" ht="12.75">
      <c r="A1170" t="s">
        <v>20</v>
      </c>
      <c r="B1170" s="3">
        <v>2017</v>
      </c>
      <c r="C1170" s="3">
        <v>13401</v>
      </c>
      <c r="D1170" s="3">
        <v>4</v>
      </c>
      <c r="E1170" s="3">
        <v>2017</v>
      </c>
      <c r="F1170" s="3">
        <v>7357</v>
      </c>
      <c r="G1170" s="4">
        <v>83.7</v>
      </c>
      <c r="H1170" s="4">
        <v>0</v>
      </c>
      <c r="I1170" s="4">
        <v>15.090000000000002</v>
      </c>
      <c r="J1170" s="3">
        <v>1</v>
      </c>
      <c r="K1170" t="s">
        <v>364</v>
      </c>
      <c r="L1170" t="s">
        <v>365</v>
      </c>
      <c r="M1170" s="3">
        <v>130</v>
      </c>
      <c r="N1170" s="3">
        <v>258383</v>
      </c>
      <c r="O1170" s="5" t="s">
        <v>240</v>
      </c>
      <c r="P1170" s="5" t="s">
        <v>240</v>
      </c>
      <c r="Q1170" s="5" t="s">
        <v>455</v>
      </c>
      <c r="R1170" s="5" t="s">
        <v>383</v>
      </c>
      <c r="S1170" s="5" t="s">
        <v>383</v>
      </c>
      <c r="T1170" s="3">
        <v>-23</v>
      </c>
      <c r="V1170" s="6">
        <f>(G1170-I1170)*T1170</f>
        <v>-1578.03</v>
      </c>
    </row>
    <row r="1171" spans="1:22" ht="12.75">
      <c r="A1171" t="s">
        <v>20</v>
      </c>
      <c r="B1171" s="3">
        <v>2017</v>
      </c>
      <c r="C1171" s="3">
        <v>13401</v>
      </c>
      <c r="D1171" s="3">
        <v>5</v>
      </c>
      <c r="E1171" s="3">
        <v>2017</v>
      </c>
      <c r="F1171" s="3">
        <v>7358</v>
      </c>
      <c r="G1171" s="4">
        <v>1386.23</v>
      </c>
      <c r="H1171" s="4">
        <v>0</v>
      </c>
      <c r="I1171" s="4">
        <v>249.98</v>
      </c>
      <c r="J1171" s="3">
        <v>1</v>
      </c>
      <c r="K1171" t="s">
        <v>364</v>
      </c>
      <c r="L1171" t="s">
        <v>365</v>
      </c>
      <c r="M1171" s="3">
        <v>130</v>
      </c>
      <c r="N1171" s="3">
        <v>258383</v>
      </c>
      <c r="O1171" s="5" t="s">
        <v>240</v>
      </c>
      <c r="P1171" s="5" t="s">
        <v>240</v>
      </c>
      <c r="Q1171" s="5" t="s">
        <v>455</v>
      </c>
      <c r="R1171" s="5" t="s">
        <v>383</v>
      </c>
      <c r="S1171" s="5" t="s">
        <v>383</v>
      </c>
      <c r="T1171" s="3">
        <v>-23</v>
      </c>
      <c r="V1171" s="6">
        <f>(G1171-I1171)*T1171</f>
        <v>-26133.75</v>
      </c>
    </row>
    <row r="1172" spans="1:22" ht="12.75">
      <c r="A1172" t="s">
        <v>20</v>
      </c>
      <c r="B1172" s="3">
        <v>2017</v>
      </c>
      <c r="C1172" s="3">
        <v>13401</v>
      </c>
      <c r="D1172" s="3">
        <v>10</v>
      </c>
      <c r="E1172" s="3">
        <v>2017</v>
      </c>
      <c r="F1172" s="3">
        <v>7359</v>
      </c>
      <c r="G1172" s="4">
        <v>34.06</v>
      </c>
      <c r="H1172" s="4">
        <v>0</v>
      </c>
      <c r="I1172" s="4">
        <v>6.14</v>
      </c>
      <c r="J1172" s="3">
        <v>1</v>
      </c>
      <c r="K1172" t="s">
        <v>364</v>
      </c>
      <c r="L1172" t="s">
        <v>365</v>
      </c>
      <c r="M1172" s="3">
        <v>130</v>
      </c>
      <c r="N1172" s="3">
        <v>258383</v>
      </c>
      <c r="O1172" s="5" t="s">
        <v>240</v>
      </c>
      <c r="P1172" s="5" t="s">
        <v>240</v>
      </c>
      <c r="Q1172" s="5" t="s">
        <v>455</v>
      </c>
      <c r="R1172" s="5" t="s">
        <v>383</v>
      </c>
      <c r="S1172" s="5" t="s">
        <v>383</v>
      </c>
      <c r="T1172" s="3">
        <v>-23</v>
      </c>
      <c r="V1172" s="6">
        <f>(G1172-I1172)*T1172</f>
        <v>-642.1600000000001</v>
      </c>
    </row>
    <row r="1173" spans="1:22" ht="12.75">
      <c r="A1173" t="s">
        <v>20</v>
      </c>
      <c r="B1173" s="3">
        <v>2017</v>
      </c>
      <c r="C1173" s="3">
        <v>13401</v>
      </c>
      <c r="D1173" s="3">
        <v>6</v>
      </c>
      <c r="E1173" s="3">
        <v>2017</v>
      </c>
      <c r="F1173" s="3">
        <v>7360</v>
      </c>
      <c r="G1173" s="4">
        <v>177.42</v>
      </c>
      <c r="H1173" s="4">
        <v>0</v>
      </c>
      <c r="I1173" s="4">
        <v>31.99</v>
      </c>
      <c r="J1173" s="3">
        <v>1</v>
      </c>
      <c r="K1173" t="s">
        <v>364</v>
      </c>
      <c r="L1173" t="s">
        <v>365</v>
      </c>
      <c r="M1173" s="3">
        <v>130</v>
      </c>
      <c r="N1173" s="3">
        <v>258383</v>
      </c>
      <c r="O1173" s="5" t="s">
        <v>240</v>
      </c>
      <c r="P1173" s="5" t="s">
        <v>240</v>
      </c>
      <c r="Q1173" s="5" t="s">
        <v>455</v>
      </c>
      <c r="R1173" s="5" t="s">
        <v>383</v>
      </c>
      <c r="S1173" s="5" t="s">
        <v>383</v>
      </c>
      <c r="T1173" s="3">
        <v>-23</v>
      </c>
      <c r="V1173" s="6">
        <f>(G1173-I1173)*T1173</f>
        <v>-3344.8899999999994</v>
      </c>
    </row>
    <row r="1174" spans="1:22" ht="12.75">
      <c r="A1174" t="s">
        <v>20</v>
      </c>
      <c r="B1174" s="3">
        <v>2017</v>
      </c>
      <c r="C1174" s="3">
        <v>13401</v>
      </c>
      <c r="D1174" s="3">
        <v>7</v>
      </c>
      <c r="E1174" s="3">
        <v>2017</v>
      </c>
      <c r="F1174" s="3">
        <v>7361</v>
      </c>
      <c r="G1174" s="4">
        <v>27.01</v>
      </c>
      <c r="H1174" s="4">
        <v>0</v>
      </c>
      <c r="I1174" s="4">
        <v>4.87</v>
      </c>
      <c r="J1174" s="3">
        <v>1</v>
      </c>
      <c r="K1174" t="s">
        <v>364</v>
      </c>
      <c r="L1174" t="s">
        <v>365</v>
      </c>
      <c r="M1174" s="3">
        <v>130</v>
      </c>
      <c r="N1174" s="3">
        <v>258383</v>
      </c>
      <c r="O1174" s="5" t="s">
        <v>240</v>
      </c>
      <c r="P1174" s="5" t="s">
        <v>240</v>
      </c>
      <c r="Q1174" s="5" t="s">
        <v>455</v>
      </c>
      <c r="R1174" s="5" t="s">
        <v>383</v>
      </c>
      <c r="S1174" s="5" t="s">
        <v>383</v>
      </c>
      <c r="T1174" s="3">
        <v>-23</v>
      </c>
      <c r="V1174" s="6">
        <f>(G1174-I1174)*T1174</f>
        <v>-509.22</v>
      </c>
    </row>
    <row r="1175" spans="1:22" ht="12.75">
      <c r="A1175" t="s">
        <v>20</v>
      </c>
      <c r="B1175" s="3">
        <v>2017</v>
      </c>
      <c r="C1175" s="3">
        <v>13401</v>
      </c>
      <c r="D1175" s="3">
        <v>8</v>
      </c>
      <c r="E1175" s="3">
        <v>2017</v>
      </c>
      <c r="F1175" s="3">
        <v>7362</v>
      </c>
      <c r="G1175" s="4">
        <v>326.20000000000005</v>
      </c>
      <c r="H1175" s="4">
        <v>0</v>
      </c>
      <c r="I1175" s="4">
        <v>58.82000000000001</v>
      </c>
      <c r="J1175" s="3">
        <v>1</v>
      </c>
      <c r="K1175" t="s">
        <v>364</v>
      </c>
      <c r="L1175" t="s">
        <v>365</v>
      </c>
      <c r="M1175" s="3">
        <v>130</v>
      </c>
      <c r="N1175" s="3">
        <v>258383</v>
      </c>
      <c r="O1175" s="5" t="s">
        <v>240</v>
      </c>
      <c r="P1175" s="5" t="s">
        <v>240</v>
      </c>
      <c r="Q1175" s="5" t="s">
        <v>455</v>
      </c>
      <c r="R1175" s="5" t="s">
        <v>383</v>
      </c>
      <c r="S1175" s="5" t="s">
        <v>383</v>
      </c>
      <c r="T1175" s="3">
        <v>-23</v>
      </c>
      <c r="V1175" s="6">
        <f>(G1175-I1175)*T1175</f>
        <v>-6149.740000000002</v>
      </c>
    </row>
    <row r="1176" spans="1:22" ht="12.75">
      <c r="A1176" t="s">
        <v>20</v>
      </c>
      <c r="B1176" s="3">
        <v>2017</v>
      </c>
      <c r="C1176" s="3">
        <v>13401</v>
      </c>
      <c r="D1176" s="3">
        <v>9</v>
      </c>
      <c r="E1176" s="3">
        <v>2017</v>
      </c>
      <c r="F1176" s="3">
        <v>7363</v>
      </c>
      <c r="G1176" s="4">
        <v>88.18</v>
      </c>
      <c r="H1176" s="4">
        <v>0</v>
      </c>
      <c r="I1176" s="4">
        <v>15.900000000000002</v>
      </c>
      <c r="J1176" s="3">
        <v>1</v>
      </c>
      <c r="K1176" t="s">
        <v>26</v>
      </c>
      <c r="L1176" t="s">
        <v>365</v>
      </c>
      <c r="M1176" s="3">
        <v>130</v>
      </c>
      <c r="N1176" s="3">
        <v>258383</v>
      </c>
      <c r="O1176" s="5" t="s">
        <v>240</v>
      </c>
      <c r="P1176" s="5" t="s">
        <v>240</v>
      </c>
      <c r="Q1176" s="5" t="s">
        <v>455</v>
      </c>
      <c r="R1176" s="5" t="s">
        <v>383</v>
      </c>
      <c r="S1176" s="5" t="s">
        <v>383</v>
      </c>
      <c r="T1176" s="3">
        <v>-23</v>
      </c>
      <c r="V1176" s="6">
        <f>(G1176-I1176)*T1176</f>
        <v>-1662.44</v>
      </c>
    </row>
    <row r="1177" spans="1:22" ht="12.75">
      <c r="A1177" t="s">
        <v>20</v>
      </c>
      <c r="B1177" s="3">
        <v>2017</v>
      </c>
      <c r="C1177" s="3">
        <v>13401</v>
      </c>
      <c r="D1177" s="3">
        <v>11</v>
      </c>
      <c r="E1177" s="3">
        <v>2017</v>
      </c>
      <c r="F1177" s="3">
        <v>7364</v>
      </c>
      <c r="G1177" s="4">
        <v>106.21</v>
      </c>
      <c r="H1177" s="4">
        <v>0</v>
      </c>
      <c r="I1177" s="4">
        <v>19.16</v>
      </c>
      <c r="J1177" s="3">
        <v>1</v>
      </c>
      <c r="K1177" t="s">
        <v>364</v>
      </c>
      <c r="L1177" t="s">
        <v>365</v>
      </c>
      <c r="M1177" s="3">
        <v>130</v>
      </c>
      <c r="N1177" s="3">
        <v>258383</v>
      </c>
      <c r="O1177" s="5" t="s">
        <v>240</v>
      </c>
      <c r="P1177" s="5" t="s">
        <v>240</v>
      </c>
      <c r="Q1177" s="5" t="s">
        <v>455</v>
      </c>
      <c r="R1177" s="5" t="s">
        <v>383</v>
      </c>
      <c r="S1177" s="5" t="s">
        <v>383</v>
      </c>
      <c r="T1177" s="3">
        <v>-23</v>
      </c>
      <c r="V1177" s="6">
        <f>(G1177-I1177)*T1177</f>
        <v>-2002.1499999999999</v>
      </c>
    </row>
    <row r="1178" spans="1:22" ht="12.75">
      <c r="A1178" t="s">
        <v>20</v>
      </c>
      <c r="B1178" s="3">
        <v>2017</v>
      </c>
      <c r="C1178" s="3">
        <v>14209</v>
      </c>
      <c r="D1178" s="3">
        <v>1</v>
      </c>
      <c r="E1178" s="3">
        <v>2017</v>
      </c>
      <c r="F1178" s="3">
        <v>7369</v>
      </c>
      <c r="G1178" s="4">
        <v>19229.480000000003</v>
      </c>
      <c r="H1178" s="4">
        <v>0</v>
      </c>
      <c r="I1178" s="4">
        <v>3467.61</v>
      </c>
      <c r="J1178" s="3">
        <v>1</v>
      </c>
      <c r="K1178" t="s">
        <v>26</v>
      </c>
      <c r="L1178" t="s">
        <v>836</v>
      </c>
      <c r="M1178" s="3">
        <v>130</v>
      </c>
      <c r="N1178" s="3">
        <v>126368</v>
      </c>
      <c r="O1178" s="5" t="s">
        <v>378</v>
      </c>
      <c r="P1178" s="5" t="s">
        <v>378</v>
      </c>
      <c r="Q1178" s="5" t="s">
        <v>837</v>
      </c>
      <c r="R1178" s="5" t="s">
        <v>420</v>
      </c>
      <c r="S1178" s="5" t="s">
        <v>420</v>
      </c>
      <c r="T1178" s="3">
        <v>-53</v>
      </c>
      <c r="V1178" s="6">
        <f>(G1178-I1178)*T1178</f>
        <v>-835379.1100000001</v>
      </c>
    </row>
    <row r="1179" spans="1:22" ht="12.75">
      <c r="A1179" t="s">
        <v>20</v>
      </c>
      <c r="B1179" s="3">
        <v>2017</v>
      </c>
      <c r="C1179" s="3">
        <v>10012</v>
      </c>
      <c r="D1179" s="3">
        <v>1</v>
      </c>
      <c r="E1179" s="3">
        <v>2017</v>
      </c>
      <c r="F1179" s="3">
        <v>7371</v>
      </c>
      <c r="G1179" s="4">
        <v>750.0000000000001</v>
      </c>
      <c r="H1179" s="4">
        <v>0</v>
      </c>
      <c r="I1179" s="4">
        <v>135.25</v>
      </c>
      <c r="J1179" s="3">
        <v>1</v>
      </c>
      <c r="K1179" t="s">
        <v>129</v>
      </c>
      <c r="L1179" t="s">
        <v>838</v>
      </c>
      <c r="M1179" s="3">
        <v>130</v>
      </c>
      <c r="N1179" s="3">
        <v>237427</v>
      </c>
      <c r="O1179" s="5" t="s">
        <v>110</v>
      </c>
      <c r="P1179" s="5" t="s">
        <v>110</v>
      </c>
      <c r="Q1179" s="5" t="s">
        <v>334</v>
      </c>
      <c r="R1179" s="5" t="s">
        <v>420</v>
      </c>
      <c r="S1179" s="5" t="s">
        <v>420</v>
      </c>
      <c r="T1179" s="3">
        <v>-5</v>
      </c>
      <c r="V1179" s="6">
        <f>(G1179-I1179)*T1179</f>
        <v>-3073.7500000000005</v>
      </c>
    </row>
    <row r="1180" spans="1:22" ht="12.75">
      <c r="A1180" t="s">
        <v>20</v>
      </c>
      <c r="B1180" s="3">
        <v>2017</v>
      </c>
      <c r="C1180" s="3">
        <v>13446</v>
      </c>
      <c r="D1180" s="3">
        <v>1</v>
      </c>
      <c r="E1180" s="3">
        <v>2017</v>
      </c>
      <c r="F1180" s="3">
        <v>7372</v>
      </c>
      <c r="G1180" s="4">
        <v>976.0000000000001</v>
      </c>
      <c r="H1180" s="4">
        <v>0</v>
      </c>
      <c r="I1180" s="4">
        <v>176.00000000000003</v>
      </c>
      <c r="J1180" s="3">
        <v>1</v>
      </c>
      <c r="K1180" t="s">
        <v>189</v>
      </c>
      <c r="L1180" t="s">
        <v>839</v>
      </c>
      <c r="M1180" s="3">
        <v>130</v>
      </c>
      <c r="N1180" s="3">
        <v>274759</v>
      </c>
      <c r="O1180" s="5" t="s">
        <v>522</v>
      </c>
      <c r="P1180" s="5" t="s">
        <v>522</v>
      </c>
      <c r="Q1180" s="5" t="s">
        <v>790</v>
      </c>
      <c r="R1180" s="5" t="s">
        <v>420</v>
      </c>
      <c r="S1180" s="5" t="s">
        <v>420</v>
      </c>
      <c r="T1180" s="3">
        <v>-9</v>
      </c>
      <c r="V1180" s="6">
        <f>(G1180-I1180)*T1180</f>
        <v>-7200.000000000001</v>
      </c>
    </row>
    <row r="1181" spans="1:22" ht="12.75">
      <c r="A1181" t="s">
        <v>20</v>
      </c>
      <c r="B1181" s="3">
        <v>2017</v>
      </c>
      <c r="C1181" s="3">
        <v>13815</v>
      </c>
      <c r="D1181" s="3">
        <v>1</v>
      </c>
      <c r="E1181" s="3">
        <v>2017</v>
      </c>
      <c r="F1181" s="3">
        <v>7373</v>
      </c>
      <c r="G1181" s="4">
        <v>7768.960000000001</v>
      </c>
      <c r="H1181" s="4">
        <v>0</v>
      </c>
      <c r="I1181" s="4">
        <v>1400.96</v>
      </c>
      <c r="J1181" s="3">
        <v>1</v>
      </c>
      <c r="K1181" t="s">
        <v>26</v>
      </c>
      <c r="L1181" t="s">
        <v>840</v>
      </c>
      <c r="M1181" s="3">
        <v>130</v>
      </c>
      <c r="N1181" s="3">
        <v>282529</v>
      </c>
      <c r="O1181" s="5" t="s">
        <v>298</v>
      </c>
      <c r="P1181" s="5" t="s">
        <v>298</v>
      </c>
      <c r="Q1181" s="5" t="s">
        <v>841</v>
      </c>
      <c r="R1181" s="5" t="s">
        <v>420</v>
      </c>
      <c r="S1181" s="5" t="s">
        <v>420</v>
      </c>
      <c r="T1181" s="3">
        <v>-50</v>
      </c>
      <c r="V1181" s="6">
        <f>(G1181-I1181)*T1181</f>
        <v>-318400.00000000006</v>
      </c>
    </row>
    <row r="1182" spans="1:22" ht="12.75">
      <c r="A1182" t="s">
        <v>20</v>
      </c>
      <c r="B1182" s="3">
        <v>2017</v>
      </c>
      <c r="C1182" s="3">
        <v>13816</v>
      </c>
      <c r="D1182" s="3">
        <v>1</v>
      </c>
      <c r="E1182" s="3">
        <v>2017</v>
      </c>
      <c r="F1182" s="3">
        <v>7374</v>
      </c>
      <c r="G1182" s="4">
        <v>3259.34</v>
      </c>
      <c r="H1182" s="4">
        <v>0</v>
      </c>
      <c r="I1182" s="4">
        <v>587.75</v>
      </c>
      <c r="J1182" s="3">
        <v>1</v>
      </c>
      <c r="K1182" t="s">
        <v>26</v>
      </c>
      <c r="L1182" t="s">
        <v>842</v>
      </c>
      <c r="M1182" s="3">
        <v>130</v>
      </c>
      <c r="N1182" s="3">
        <v>262559</v>
      </c>
      <c r="O1182" s="5" t="s">
        <v>298</v>
      </c>
      <c r="P1182" s="5" t="s">
        <v>298</v>
      </c>
      <c r="Q1182" s="5" t="s">
        <v>690</v>
      </c>
      <c r="R1182" s="5" t="s">
        <v>420</v>
      </c>
      <c r="S1182" s="5" t="s">
        <v>420</v>
      </c>
      <c r="T1182" s="3">
        <v>-36</v>
      </c>
      <c r="V1182" s="6">
        <f>(G1182-I1182)*T1182</f>
        <v>-96177.24</v>
      </c>
    </row>
    <row r="1183" spans="1:22" ht="12.75">
      <c r="A1183" t="s">
        <v>20</v>
      </c>
      <c r="B1183" s="3">
        <v>2017</v>
      </c>
      <c r="C1183" s="3">
        <v>13794</v>
      </c>
      <c r="D1183" s="3">
        <v>1</v>
      </c>
      <c r="E1183" s="3">
        <v>2017</v>
      </c>
      <c r="F1183" s="3">
        <v>7377</v>
      </c>
      <c r="G1183" s="4">
        <v>1586.0000000000002</v>
      </c>
      <c r="H1183" s="4">
        <v>0</v>
      </c>
      <c r="I1183" s="4">
        <v>286</v>
      </c>
      <c r="J1183" s="3">
        <v>1</v>
      </c>
      <c r="K1183" t="s">
        <v>26</v>
      </c>
      <c r="L1183" t="s">
        <v>843</v>
      </c>
      <c r="M1183" s="3">
        <v>130</v>
      </c>
      <c r="N1183" s="3">
        <v>119711</v>
      </c>
      <c r="O1183" s="5" t="s">
        <v>662</v>
      </c>
      <c r="P1183" s="5" t="s">
        <v>662</v>
      </c>
      <c r="Q1183" s="5" t="s">
        <v>806</v>
      </c>
      <c r="R1183" s="5" t="s">
        <v>420</v>
      </c>
      <c r="S1183" s="5" t="s">
        <v>420</v>
      </c>
      <c r="T1183" s="3">
        <v>-19</v>
      </c>
      <c r="V1183" s="6">
        <f>(G1183-I1183)*T1183</f>
        <v>-24700.000000000004</v>
      </c>
    </row>
    <row r="1184" spans="1:22" ht="12.75">
      <c r="A1184" t="s">
        <v>20</v>
      </c>
      <c r="B1184" s="3">
        <v>2017</v>
      </c>
      <c r="C1184" s="3">
        <v>14070</v>
      </c>
      <c r="D1184" s="3">
        <v>1</v>
      </c>
      <c r="E1184" s="3">
        <v>2017</v>
      </c>
      <c r="F1184" s="3">
        <v>7382</v>
      </c>
      <c r="G1184" s="4">
        <v>1626.66</v>
      </c>
      <c r="H1184" s="4">
        <v>0</v>
      </c>
      <c r="I1184" s="4">
        <v>0</v>
      </c>
      <c r="J1184" s="3">
        <v>0</v>
      </c>
      <c r="K1184" t="s">
        <v>21</v>
      </c>
      <c r="L1184" t="s">
        <v>844</v>
      </c>
      <c r="M1184" s="3">
        <v>131</v>
      </c>
      <c r="N1184" s="3">
        <v>118806</v>
      </c>
      <c r="O1184" s="5" t="s">
        <v>368</v>
      </c>
      <c r="P1184" s="5" t="s">
        <v>368</v>
      </c>
      <c r="Q1184" s="5" t="s">
        <v>845</v>
      </c>
      <c r="R1184" s="5" t="s">
        <v>420</v>
      </c>
      <c r="S1184" s="5" t="s">
        <v>420</v>
      </c>
      <c r="T1184" s="3">
        <v>-23</v>
      </c>
      <c r="V1184" s="6">
        <f>(G1184-I1184)*T1184</f>
        <v>-37413.18</v>
      </c>
    </row>
    <row r="1185" spans="1:22" ht="12.75">
      <c r="A1185" t="s">
        <v>20</v>
      </c>
      <c r="B1185" s="3">
        <v>2017</v>
      </c>
      <c r="C1185" s="3">
        <v>14110</v>
      </c>
      <c r="D1185" s="3">
        <v>1</v>
      </c>
      <c r="E1185" s="3">
        <v>2017</v>
      </c>
      <c r="F1185" s="3">
        <v>7383</v>
      </c>
      <c r="G1185" s="4">
        <v>3633.65</v>
      </c>
      <c r="H1185" s="4">
        <v>0</v>
      </c>
      <c r="I1185" s="4">
        <v>655.25</v>
      </c>
      <c r="J1185" s="3">
        <v>1</v>
      </c>
      <c r="K1185" t="s">
        <v>26</v>
      </c>
      <c r="L1185" t="s">
        <v>846</v>
      </c>
      <c r="M1185" s="3">
        <v>130</v>
      </c>
      <c r="N1185" s="3">
        <v>119506</v>
      </c>
      <c r="O1185" s="5" t="s">
        <v>376</v>
      </c>
      <c r="P1185" s="5" t="s">
        <v>376</v>
      </c>
      <c r="Q1185" s="5" t="s">
        <v>847</v>
      </c>
      <c r="R1185" s="5" t="s">
        <v>420</v>
      </c>
      <c r="S1185" s="5" t="s">
        <v>420</v>
      </c>
      <c r="T1185" s="3">
        <v>-24</v>
      </c>
      <c r="V1185" s="6">
        <f>(G1185-I1185)*T1185</f>
        <v>-71481.6</v>
      </c>
    </row>
    <row r="1186" spans="1:22" ht="12.75">
      <c r="A1186" t="s">
        <v>20</v>
      </c>
      <c r="B1186" s="3">
        <v>2017</v>
      </c>
      <c r="C1186" s="3">
        <v>14111</v>
      </c>
      <c r="D1186" s="3">
        <v>1</v>
      </c>
      <c r="E1186" s="3">
        <v>2017</v>
      </c>
      <c r="F1186" s="3">
        <v>7384</v>
      </c>
      <c r="G1186" s="4">
        <v>300</v>
      </c>
      <c r="H1186" s="4">
        <v>0</v>
      </c>
      <c r="I1186" s="4">
        <v>54.1</v>
      </c>
      <c r="J1186" s="3">
        <v>1</v>
      </c>
      <c r="K1186" t="s">
        <v>26</v>
      </c>
      <c r="L1186" t="s">
        <v>848</v>
      </c>
      <c r="M1186" s="3">
        <v>130</v>
      </c>
      <c r="N1186" s="3">
        <v>119506</v>
      </c>
      <c r="O1186" s="5" t="s">
        <v>376</v>
      </c>
      <c r="P1186" s="5" t="s">
        <v>376</v>
      </c>
      <c r="Q1186" s="5" t="s">
        <v>837</v>
      </c>
      <c r="R1186" s="5" t="s">
        <v>420</v>
      </c>
      <c r="S1186" s="5" t="s">
        <v>420</v>
      </c>
      <c r="T1186" s="3">
        <v>-53</v>
      </c>
      <c r="V1186" s="6">
        <f>(G1186-I1186)*T1186</f>
        <v>-13032.7</v>
      </c>
    </row>
    <row r="1187" spans="1:22" ht="12.75">
      <c r="A1187" t="s">
        <v>20</v>
      </c>
      <c r="B1187" s="3">
        <v>2017</v>
      </c>
      <c r="C1187" s="3">
        <v>11279</v>
      </c>
      <c r="D1187" s="3">
        <v>1</v>
      </c>
      <c r="E1187" s="3">
        <v>2017</v>
      </c>
      <c r="F1187" s="3">
        <v>7385</v>
      </c>
      <c r="G1187" s="4">
        <v>366.00000000000006</v>
      </c>
      <c r="H1187" s="4">
        <v>0</v>
      </c>
      <c r="I1187" s="4">
        <v>66</v>
      </c>
      <c r="J1187" s="3">
        <v>1</v>
      </c>
      <c r="K1187" t="s">
        <v>26</v>
      </c>
      <c r="L1187" t="s">
        <v>849</v>
      </c>
      <c r="M1187" s="3">
        <v>130</v>
      </c>
      <c r="N1187" s="3">
        <v>239211</v>
      </c>
      <c r="O1187" s="5" t="s">
        <v>114</v>
      </c>
      <c r="P1187" s="5" t="s">
        <v>114</v>
      </c>
      <c r="Q1187" s="5" t="s">
        <v>126</v>
      </c>
      <c r="R1187" s="5" t="s">
        <v>420</v>
      </c>
      <c r="S1187" s="5" t="s">
        <v>420</v>
      </c>
      <c r="T1187" s="3">
        <v>23</v>
      </c>
      <c r="V1187" s="6">
        <f>(G1187-I1187)*T1187</f>
        <v>6900.000000000001</v>
      </c>
    </row>
    <row r="1188" spans="1:22" ht="12.75">
      <c r="A1188" t="s">
        <v>20</v>
      </c>
      <c r="B1188" s="3">
        <v>2017</v>
      </c>
      <c r="C1188" s="3">
        <v>13821</v>
      </c>
      <c r="D1188" s="3">
        <v>1</v>
      </c>
      <c r="E1188" s="3">
        <v>2017</v>
      </c>
      <c r="F1188" s="3">
        <v>7386</v>
      </c>
      <c r="G1188" s="4">
        <v>182.99</v>
      </c>
      <c r="H1188" s="4">
        <v>0</v>
      </c>
      <c r="I1188" s="4">
        <v>33</v>
      </c>
      <c r="J1188" s="3">
        <v>1</v>
      </c>
      <c r="K1188" t="s">
        <v>26</v>
      </c>
      <c r="L1188" t="s">
        <v>850</v>
      </c>
      <c r="M1188" s="3">
        <v>130</v>
      </c>
      <c r="N1188" s="3">
        <v>114505</v>
      </c>
      <c r="O1188" s="5" t="s">
        <v>298</v>
      </c>
      <c r="P1188" s="5" t="s">
        <v>298</v>
      </c>
      <c r="Q1188" s="5" t="s">
        <v>455</v>
      </c>
      <c r="R1188" s="5" t="s">
        <v>420</v>
      </c>
      <c r="S1188" s="5" t="s">
        <v>420</v>
      </c>
      <c r="T1188" s="3">
        <v>-20</v>
      </c>
      <c r="V1188" s="6">
        <f>(G1188-I1188)*T1188</f>
        <v>-2999.8</v>
      </c>
    </row>
    <row r="1189" spans="1:22" ht="12.75">
      <c r="A1189" t="s">
        <v>20</v>
      </c>
      <c r="B1189" s="3">
        <v>2017</v>
      </c>
      <c r="C1189" s="3">
        <v>13637</v>
      </c>
      <c r="D1189" s="3">
        <v>1</v>
      </c>
      <c r="E1189" s="3">
        <v>2017</v>
      </c>
      <c r="F1189" s="3">
        <v>7387</v>
      </c>
      <c r="G1189" s="4">
        <v>390.00000000000006</v>
      </c>
      <c r="H1189" s="4">
        <v>0</v>
      </c>
      <c r="I1189" s="4">
        <v>70.33000000000001</v>
      </c>
      <c r="J1189" s="3">
        <v>1</v>
      </c>
      <c r="K1189" t="s">
        <v>26</v>
      </c>
      <c r="L1189" t="s">
        <v>851</v>
      </c>
      <c r="M1189" s="3">
        <v>130</v>
      </c>
      <c r="N1189" s="3">
        <v>124052</v>
      </c>
      <c r="O1189" s="5" t="s">
        <v>389</v>
      </c>
      <c r="P1189" s="5" t="s">
        <v>389</v>
      </c>
      <c r="Q1189" s="5" t="s">
        <v>763</v>
      </c>
      <c r="R1189" s="5" t="s">
        <v>420</v>
      </c>
      <c r="S1189" s="5" t="s">
        <v>420</v>
      </c>
      <c r="T1189" s="3">
        <v>-16</v>
      </c>
      <c r="V1189" s="6">
        <f>(G1189-I1189)*T1189</f>
        <v>-5114.720000000001</v>
      </c>
    </row>
    <row r="1190" spans="1:22" ht="12.75">
      <c r="A1190" t="s">
        <v>20</v>
      </c>
      <c r="B1190" s="3">
        <v>2017</v>
      </c>
      <c r="C1190" s="3">
        <v>12868</v>
      </c>
      <c r="D1190" s="3">
        <v>1</v>
      </c>
      <c r="E1190" s="3">
        <v>2017</v>
      </c>
      <c r="F1190" s="3">
        <v>7405</v>
      </c>
      <c r="G1190" s="4">
        <v>37463.25</v>
      </c>
      <c r="H1190" s="4">
        <v>0</v>
      </c>
      <c r="I1190" s="4">
        <v>3405.7500000000005</v>
      </c>
      <c r="J1190" s="3">
        <v>1</v>
      </c>
      <c r="K1190" t="s">
        <v>26</v>
      </c>
      <c r="L1190" t="s">
        <v>852</v>
      </c>
      <c r="M1190" s="3">
        <v>130</v>
      </c>
      <c r="N1190" s="3">
        <v>290598</v>
      </c>
      <c r="O1190" s="5" t="s">
        <v>94</v>
      </c>
      <c r="P1190" s="5" t="s">
        <v>94</v>
      </c>
      <c r="Q1190" s="5" t="s">
        <v>334</v>
      </c>
      <c r="R1190" s="5" t="s">
        <v>404</v>
      </c>
      <c r="S1190" s="5" t="s">
        <v>404</v>
      </c>
      <c r="T1190" s="3">
        <v>-4</v>
      </c>
      <c r="V1190" s="6">
        <f>(G1190-I1190)*T1190</f>
        <v>-136230</v>
      </c>
    </row>
    <row r="1191" spans="1:22" ht="12.75">
      <c r="A1191" t="s">
        <v>20</v>
      </c>
      <c r="B1191" s="3">
        <v>2017</v>
      </c>
      <c r="C1191" s="3">
        <v>13779</v>
      </c>
      <c r="D1191" s="3">
        <v>1</v>
      </c>
      <c r="E1191" s="3">
        <v>2017</v>
      </c>
      <c r="F1191" s="3">
        <v>7413</v>
      </c>
      <c r="G1191" s="4">
        <v>330</v>
      </c>
      <c r="H1191" s="4">
        <v>0</v>
      </c>
      <c r="I1191" s="4">
        <v>30.000000000000004</v>
      </c>
      <c r="J1191" s="3">
        <v>1</v>
      </c>
      <c r="K1191" t="s">
        <v>26</v>
      </c>
      <c r="L1191" t="s">
        <v>853</v>
      </c>
      <c r="M1191" s="3">
        <v>130</v>
      </c>
      <c r="N1191" s="3">
        <v>123542</v>
      </c>
      <c r="O1191" s="5" t="s">
        <v>662</v>
      </c>
      <c r="P1191" s="5" t="s">
        <v>662</v>
      </c>
      <c r="Q1191" s="5" t="s">
        <v>854</v>
      </c>
      <c r="R1191" s="5" t="s">
        <v>404</v>
      </c>
      <c r="S1191" s="5" t="s">
        <v>404</v>
      </c>
      <c r="T1191" s="3">
        <v>-12</v>
      </c>
      <c r="V1191" s="6">
        <f>(G1191-I1191)*T1191</f>
        <v>-3600</v>
      </c>
    </row>
    <row r="1192" spans="1:22" ht="12.75">
      <c r="A1192" t="s">
        <v>20</v>
      </c>
      <c r="B1192" s="3">
        <v>2017</v>
      </c>
      <c r="C1192" s="3">
        <v>13792</v>
      </c>
      <c r="D1192" s="3">
        <v>1</v>
      </c>
      <c r="E1192" s="3">
        <v>2017</v>
      </c>
      <c r="F1192" s="3">
        <v>7414</v>
      </c>
      <c r="G1192" s="4">
        <v>20.58</v>
      </c>
      <c r="H1192" s="4">
        <v>0</v>
      </c>
      <c r="I1192" s="4">
        <v>0</v>
      </c>
      <c r="J1192" s="3">
        <v>0</v>
      </c>
      <c r="K1192" t="s">
        <v>26</v>
      </c>
      <c r="L1192" t="s">
        <v>855</v>
      </c>
      <c r="M1192" s="3">
        <v>130</v>
      </c>
      <c r="N1192" s="3">
        <v>272242</v>
      </c>
      <c r="O1192" s="5" t="s">
        <v>662</v>
      </c>
      <c r="P1192" s="5" t="s">
        <v>662</v>
      </c>
      <c r="Q1192" s="5" t="s">
        <v>662</v>
      </c>
      <c r="R1192" s="5" t="s">
        <v>404</v>
      </c>
      <c r="S1192" s="5" t="s">
        <v>404</v>
      </c>
      <c r="T1192" s="3">
        <v>12</v>
      </c>
      <c r="V1192" s="6">
        <f>(G1192-I1192)*T1192</f>
        <v>246.95999999999998</v>
      </c>
    </row>
    <row r="1193" spans="1:22" ht="12.75">
      <c r="A1193" t="s">
        <v>20</v>
      </c>
      <c r="B1193" s="3">
        <v>2017</v>
      </c>
      <c r="C1193" s="3">
        <v>12065</v>
      </c>
      <c r="D1193" s="3">
        <v>1</v>
      </c>
      <c r="E1193" s="3">
        <v>2017</v>
      </c>
      <c r="F1193" s="3">
        <v>7415</v>
      </c>
      <c r="G1193" s="4">
        <v>1131.65</v>
      </c>
      <c r="H1193" s="4">
        <v>0</v>
      </c>
      <c r="I1193" s="4">
        <v>0</v>
      </c>
      <c r="J1193" s="3">
        <v>0</v>
      </c>
      <c r="K1193" t="s">
        <v>26</v>
      </c>
      <c r="L1193" t="s">
        <v>856</v>
      </c>
      <c r="M1193" s="3">
        <v>130</v>
      </c>
      <c r="N1193" s="3">
        <v>272242</v>
      </c>
      <c r="O1193" s="5" t="s">
        <v>576</v>
      </c>
      <c r="P1193" s="5" t="s">
        <v>576</v>
      </c>
      <c r="Q1193" s="5" t="s">
        <v>576</v>
      </c>
      <c r="R1193" s="5" t="s">
        <v>404</v>
      </c>
      <c r="S1193" s="5" t="s">
        <v>404</v>
      </c>
      <c r="T1193" s="3">
        <v>34</v>
      </c>
      <c r="V1193" s="6">
        <f>(G1193-I1193)*T1193</f>
        <v>38476.100000000006</v>
      </c>
    </row>
    <row r="1194" spans="1:22" ht="12.75">
      <c r="A1194" t="s">
        <v>20</v>
      </c>
      <c r="B1194" s="3">
        <v>2017</v>
      </c>
      <c r="C1194" s="3">
        <v>14325</v>
      </c>
      <c r="D1194" s="3">
        <v>1</v>
      </c>
      <c r="E1194" s="3">
        <v>2017</v>
      </c>
      <c r="F1194" s="3">
        <v>7417</v>
      </c>
      <c r="G1194" s="4">
        <v>1994.7000000000003</v>
      </c>
      <c r="H1194" s="4">
        <v>0</v>
      </c>
      <c r="I1194" s="4">
        <v>359.70000000000005</v>
      </c>
      <c r="J1194" s="3">
        <v>1</v>
      </c>
      <c r="K1194" t="s">
        <v>26</v>
      </c>
      <c r="L1194" t="s">
        <v>857</v>
      </c>
      <c r="M1194" s="3">
        <v>130</v>
      </c>
      <c r="N1194" s="3">
        <v>151193</v>
      </c>
      <c r="O1194" s="5" t="s">
        <v>420</v>
      </c>
      <c r="P1194" s="5" t="s">
        <v>420</v>
      </c>
      <c r="Q1194" s="5" t="s">
        <v>680</v>
      </c>
      <c r="R1194" s="5" t="s">
        <v>404</v>
      </c>
      <c r="S1194" s="5" t="s">
        <v>404</v>
      </c>
      <c r="T1194" s="3">
        <v>-26</v>
      </c>
      <c r="V1194" s="6">
        <f>(G1194-I1194)*T1194</f>
        <v>-42510.00000000001</v>
      </c>
    </row>
    <row r="1195" spans="1:22" ht="12.75">
      <c r="A1195" t="s">
        <v>20</v>
      </c>
      <c r="B1195" s="3">
        <v>2017</v>
      </c>
      <c r="C1195" s="3">
        <v>13485</v>
      </c>
      <c r="D1195" s="3">
        <v>1</v>
      </c>
      <c r="E1195" s="3">
        <v>2017</v>
      </c>
      <c r="F1195" s="3">
        <v>7479</v>
      </c>
      <c r="G1195" s="4">
        <v>17825</v>
      </c>
      <c r="H1195" s="4">
        <v>0</v>
      </c>
      <c r="I1195" s="4">
        <v>0</v>
      </c>
      <c r="J1195" s="3">
        <v>0</v>
      </c>
      <c r="K1195" t="s">
        <v>21</v>
      </c>
      <c r="L1195" t="s">
        <v>858</v>
      </c>
      <c r="M1195" s="3">
        <v>131</v>
      </c>
      <c r="N1195" s="3">
        <v>122245</v>
      </c>
      <c r="O1195" s="5" t="s">
        <v>262</v>
      </c>
      <c r="P1195" s="5" t="s">
        <v>262</v>
      </c>
      <c r="Q1195" s="5" t="s">
        <v>613</v>
      </c>
      <c r="R1195" s="5" t="s">
        <v>400</v>
      </c>
      <c r="S1195" s="5" t="s">
        <v>400</v>
      </c>
      <c r="T1195" s="3">
        <v>-4</v>
      </c>
      <c r="V1195" s="6">
        <f>(G1195-I1195)*T1195</f>
        <v>-71300</v>
      </c>
    </row>
    <row r="1196" spans="1:22" ht="12.75">
      <c r="A1196" t="s">
        <v>20</v>
      </c>
      <c r="B1196" s="3">
        <v>2017</v>
      </c>
      <c r="C1196" s="3">
        <v>13795</v>
      </c>
      <c r="D1196" s="3">
        <v>1</v>
      </c>
      <c r="E1196" s="3">
        <v>2017</v>
      </c>
      <c r="F1196" s="3">
        <v>7481</v>
      </c>
      <c r="G1196" s="4">
        <v>350.00000000000006</v>
      </c>
      <c r="H1196" s="4">
        <v>0</v>
      </c>
      <c r="I1196" s="4">
        <v>0</v>
      </c>
      <c r="J1196" s="3">
        <v>0</v>
      </c>
      <c r="K1196" t="s">
        <v>26</v>
      </c>
      <c r="L1196" t="s">
        <v>859</v>
      </c>
      <c r="M1196" s="3">
        <v>131</v>
      </c>
      <c r="N1196" s="3">
        <v>122245</v>
      </c>
      <c r="O1196" s="5" t="s">
        <v>662</v>
      </c>
      <c r="P1196" s="5" t="s">
        <v>662</v>
      </c>
      <c r="Q1196" s="5" t="s">
        <v>811</v>
      </c>
      <c r="R1196" s="5" t="s">
        <v>400</v>
      </c>
      <c r="S1196" s="5" t="s">
        <v>400</v>
      </c>
      <c r="T1196" s="3">
        <v>-14</v>
      </c>
      <c r="V1196" s="6">
        <f>(G1196-I1196)*T1196</f>
        <v>-4900.000000000001</v>
      </c>
    </row>
    <row r="1197" spans="1:22" ht="12.75">
      <c r="A1197" t="s">
        <v>20</v>
      </c>
      <c r="B1197" s="3">
        <v>2017</v>
      </c>
      <c r="C1197" s="3">
        <v>13520</v>
      </c>
      <c r="D1197" s="3">
        <v>1</v>
      </c>
      <c r="E1197" s="3">
        <v>2017</v>
      </c>
      <c r="F1197" s="3">
        <v>7482</v>
      </c>
      <c r="G1197" s="4">
        <v>5750.000000000001</v>
      </c>
      <c r="H1197" s="4">
        <v>0</v>
      </c>
      <c r="I1197" s="4">
        <v>0</v>
      </c>
      <c r="J1197" s="3">
        <v>0</v>
      </c>
      <c r="K1197" t="s">
        <v>26</v>
      </c>
      <c r="L1197" t="s">
        <v>860</v>
      </c>
      <c r="M1197" s="3">
        <v>130</v>
      </c>
      <c r="N1197" s="3">
        <v>122245</v>
      </c>
      <c r="O1197" s="5" t="s">
        <v>262</v>
      </c>
      <c r="P1197" s="5" t="s">
        <v>262</v>
      </c>
      <c r="Q1197" s="5" t="s">
        <v>790</v>
      </c>
      <c r="R1197" s="5" t="s">
        <v>400</v>
      </c>
      <c r="S1197" s="5" t="s">
        <v>400</v>
      </c>
      <c r="T1197" s="3">
        <v>-5</v>
      </c>
      <c r="V1197" s="6">
        <f>(G1197-I1197)*T1197</f>
        <v>-28750.000000000004</v>
      </c>
    </row>
    <row r="1198" spans="1:22" ht="12.75">
      <c r="A1198" t="s">
        <v>20</v>
      </c>
      <c r="B1198" s="3">
        <v>2017</v>
      </c>
      <c r="C1198" s="3">
        <v>13755</v>
      </c>
      <c r="D1198" s="3">
        <v>1</v>
      </c>
      <c r="E1198" s="3">
        <v>2017</v>
      </c>
      <c r="F1198" s="3">
        <v>7485</v>
      </c>
      <c r="G1198" s="4">
        <v>8540</v>
      </c>
      <c r="H1198" s="4">
        <v>0</v>
      </c>
      <c r="I1198" s="4">
        <v>1540.0000000000002</v>
      </c>
      <c r="J1198" s="3">
        <v>1</v>
      </c>
      <c r="K1198" t="s">
        <v>26</v>
      </c>
      <c r="L1198" t="s">
        <v>861</v>
      </c>
      <c r="M1198" s="3">
        <v>130</v>
      </c>
      <c r="N1198" s="3">
        <v>270109</v>
      </c>
      <c r="O1198" s="5" t="s">
        <v>662</v>
      </c>
      <c r="P1198" s="5" t="s">
        <v>662</v>
      </c>
      <c r="Q1198" s="5" t="s">
        <v>690</v>
      </c>
      <c r="R1198" s="5" t="s">
        <v>400</v>
      </c>
      <c r="S1198" s="5" t="s">
        <v>400</v>
      </c>
      <c r="T1198" s="3">
        <v>-32</v>
      </c>
      <c r="V1198" s="6">
        <f>(G1198-I1198)*T1198</f>
        <v>-224000</v>
      </c>
    </row>
    <row r="1199" spans="1:22" ht="12.75">
      <c r="A1199" t="s">
        <v>20</v>
      </c>
      <c r="B1199" s="3">
        <v>2017</v>
      </c>
      <c r="C1199" s="3">
        <v>14137</v>
      </c>
      <c r="D1199" s="3">
        <v>1</v>
      </c>
      <c r="E1199" s="3">
        <v>2017</v>
      </c>
      <c r="F1199" s="3">
        <v>7486</v>
      </c>
      <c r="G1199" s="4">
        <v>748.1</v>
      </c>
      <c r="H1199" s="4">
        <v>0</v>
      </c>
      <c r="I1199" s="4">
        <v>134.9</v>
      </c>
      <c r="J1199" s="3">
        <v>1</v>
      </c>
      <c r="K1199" t="s">
        <v>26</v>
      </c>
      <c r="L1199" t="s">
        <v>862</v>
      </c>
      <c r="M1199" s="3">
        <v>130</v>
      </c>
      <c r="N1199" s="3">
        <v>114944</v>
      </c>
      <c r="O1199" s="5" t="s">
        <v>457</v>
      </c>
      <c r="P1199" s="5" t="s">
        <v>457</v>
      </c>
      <c r="Q1199" s="5" t="s">
        <v>863</v>
      </c>
      <c r="R1199" s="5" t="s">
        <v>400</v>
      </c>
      <c r="S1199" s="5" t="s">
        <v>400</v>
      </c>
      <c r="T1199" s="3">
        <v>-50</v>
      </c>
      <c r="V1199" s="6">
        <f>(G1199-I1199)*T1199</f>
        <v>-30660.000000000004</v>
      </c>
    </row>
    <row r="1200" spans="1:22" ht="12.75">
      <c r="A1200" t="s">
        <v>20</v>
      </c>
      <c r="B1200" s="3">
        <v>2017</v>
      </c>
      <c r="C1200" s="3">
        <v>13672</v>
      </c>
      <c r="D1200" s="3">
        <v>1</v>
      </c>
      <c r="E1200" s="3">
        <v>2017</v>
      </c>
      <c r="F1200" s="3">
        <v>7487</v>
      </c>
      <c r="G1200" s="4">
        <v>1108.25</v>
      </c>
      <c r="H1200" s="4">
        <v>0</v>
      </c>
      <c r="I1200" s="4">
        <v>199.85000000000002</v>
      </c>
      <c r="J1200" s="3">
        <v>1</v>
      </c>
      <c r="K1200" t="s">
        <v>26</v>
      </c>
      <c r="L1200" t="s">
        <v>864</v>
      </c>
      <c r="M1200" s="3">
        <v>130</v>
      </c>
      <c r="N1200" s="3">
        <v>270109</v>
      </c>
      <c r="O1200" s="5" t="s">
        <v>706</v>
      </c>
      <c r="P1200" s="5" t="s">
        <v>706</v>
      </c>
      <c r="Q1200" s="5" t="s">
        <v>690</v>
      </c>
      <c r="R1200" s="5" t="s">
        <v>400</v>
      </c>
      <c r="S1200" s="5" t="s">
        <v>400</v>
      </c>
      <c r="T1200" s="3">
        <v>-32</v>
      </c>
      <c r="V1200" s="6">
        <f>(G1200-I1200)*T1200</f>
        <v>-29068.8</v>
      </c>
    </row>
    <row r="1201" spans="1:22" ht="12.75">
      <c r="A1201" t="s">
        <v>20</v>
      </c>
      <c r="B1201" s="3">
        <v>2017</v>
      </c>
      <c r="C1201" s="3">
        <v>14275</v>
      </c>
      <c r="D1201" s="3">
        <v>1</v>
      </c>
      <c r="E1201" s="3">
        <v>2017</v>
      </c>
      <c r="F1201" s="3">
        <v>7488</v>
      </c>
      <c r="G1201" s="4">
        <v>1220</v>
      </c>
      <c r="H1201" s="4">
        <v>0</v>
      </c>
      <c r="I1201" s="4">
        <v>220.00000000000003</v>
      </c>
      <c r="J1201" s="3">
        <v>1</v>
      </c>
      <c r="K1201" t="s">
        <v>26</v>
      </c>
      <c r="L1201" t="s">
        <v>865</v>
      </c>
      <c r="M1201" s="3">
        <v>130</v>
      </c>
      <c r="N1201" s="3">
        <v>116164</v>
      </c>
      <c r="O1201" s="5" t="s">
        <v>383</v>
      </c>
      <c r="P1201" s="5" t="s">
        <v>383</v>
      </c>
      <c r="Q1201" s="5" t="s">
        <v>680</v>
      </c>
      <c r="R1201" s="5" t="s">
        <v>400</v>
      </c>
      <c r="S1201" s="5" t="s">
        <v>400</v>
      </c>
      <c r="T1201" s="3">
        <v>-23</v>
      </c>
      <c r="V1201" s="6">
        <f>(G1201-I1201)*T1201</f>
        <v>-23000</v>
      </c>
    </row>
    <row r="1202" spans="1:22" ht="12.75">
      <c r="A1202" t="s">
        <v>20</v>
      </c>
      <c r="B1202" s="3">
        <v>2017</v>
      </c>
      <c r="C1202" s="3">
        <v>14079</v>
      </c>
      <c r="D1202" s="3">
        <v>1</v>
      </c>
      <c r="E1202" s="3">
        <v>2017</v>
      </c>
      <c r="F1202" s="3">
        <v>7489</v>
      </c>
      <c r="G1202" s="4">
        <v>256.3</v>
      </c>
      <c r="H1202" s="4">
        <v>0</v>
      </c>
      <c r="I1202" s="4">
        <v>46.220000000000006</v>
      </c>
      <c r="J1202" s="3">
        <v>1</v>
      </c>
      <c r="K1202" t="s">
        <v>26</v>
      </c>
      <c r="L1202" t="s">
        <v>866</v>
      </c>
      <c r="M1202" s="3">
        <v>130</v>
      </c>
      <c r="N1202" s="3">
        <v>293363</v>
      </c>
      <c r="O1202" s="5" t="s">
        <v>376</v>
      </c>
      <c r="P1202" s="5" t="s">
        <v>376</v>
      </c>
      <c r="Q1202" s="5" t="s">
        <v>837</v>
      </c>
      <c r="R1202" s="5" t="s">
        <v>400</v>
      </c>
      <c r="S1202" s="5" t="s">
        <v>400</v>
      </c>
      <c r="T1202" s="3">
        <v>-49</v>
      </c>
      <c r="V1202" s="6">
        <f>(G1202-I1202)*T1202</f>
        <v>-10293.92</v>
      </c>
    </row>
    <row r="1203" spans="1:22" ht="12.75">
      <c r="A1203" t="s">
        <v>20</v>
      </c>
      <c r="B1203" s="3">
        <v>2017</v>
      </c>
      <c r="C1203" s="3">
        <v>13760</v>
      </c>
      <c r="D1203" s="3">
        <v>1</v>
      </c>
      <c r="E1203" s="3">
        <v>2017</v>
      </c>
      <c r="F1203" s="3">
        <v>7490</v>
      </c>
      <c r="G1203" s="4">
        <v>236.68</v>
      </c>
      <c r="H1203" s="4">
        <v>0</v>
      </c>
      <c r="I1203" s="4">
        <v>42.68000000000001</v>
      </c>
      <c r="J1203" s="3">
        <v>1</v>
      </c>
      <c r="K1203" t="s">
        <v>75</v>
      </c>
      <c r="L1203" t="s">
        <v>867</v>
      </c>
      <c r="M1203" s="3">
        <v>130</v>
      </c>
      <c r="N1203" s="3">
        <v>279451</v>
      </c>
      <c r="O1203" s="5" t="s">
        <v>662</v>
      </c>
      <c r="P1203" s="5" t="s">
        <v>662</v>
      </c>
      <c r="Q1203" s="5" t="s">
        <v>868</v>
      </c>
      <c r="R1203" s="5" t="s">
        <v>400</v>
      </c>
      <c r="S1203" s="5" t="s">
        <v>400</v>
      </c>
      <c r="T1203" s="3">
        <v>-44</v>
      </c>
      <c r="V1203" s="6">
        <f>(G1203-I1203)*T1203</f>
        <v>-8536</v>
      </c>
    </row>
    <row r="1204" spans="1:22" ht="12.75">
      <c r="A1204" t="s">
        <v>20</v>
      </c>
      <c r="B1204" s="3">
        <v>2017</v>
      </c>
      <c r="C1204" s="3">
        <v>13761</v>
      </c>
      <c r="D1204" s="3">
        <v>1</v>
      </c>
      <c r="E1204" s="3">
        <v>2017</v>
      </c>
      <c r="F1204" s="3">
        <v>7490</v>
      </c>
      <c r="G1204" s="4">
        <v>286.70000000000005</v>
      </c>
      <c r="H1204" s="4">
        <v>0</v>
      </c>
      <c r="I1204" s="4">
        <v>51.7</v>
      </c>
      <c r="J1204" s="3">
        <v>1</v>
      </c>
      <c r="K1204" t="s">
        <v>75</v>
      </c>
      <c r="L1204" t="s">
        <v>869</v>
      </c>
      <c r="M1204" s="3">
        <v>130</v>
      </c>
      <c r="N1204" s="3">
        <v>279451</v>
      </c>
      <c r="O1204" s="5" t="s">
        <v>662</v>
      </c>
      <c r="P1204" s="5" t="s">
        <v>662</v>
      </c>
      <c r="Q1204" s="5" t="s">
        <v>868</v>
      </c>
      <c r="R1204" s="5" t="s">
        <v>400</v>
      </c>
      <c r="S1204" s="5" t="s">
        <v>400</v>
      </c>
      <c r="T1204" s="3">
        <v>-44</v>
      </c>
      <c r="V1204" s="6">
        <f>(G1204-I1204)*T1204</f>
        <v>-10340.000000000002</v>
      </c>
    </row>
    <row r="1205" spans="1:22" ht="12.75">
      <c r="A1205" t="s">
        <v>20</v>
      </c>
      <c r="B1205" s="3">
        <v>2017</v>
      </c>
      <c r="C1205" s="3">
        <v>11692</v>
      </c>
      <c r="D1205" s="3">
        <v>1</v>
      </c>
      <c r="E1205" s="3">
        <v>2017</v>
      </c>
      <c r="F1205" s="3">
        <v>7491</v>
      </c>
      <c r="G1205" s="4">
        <v>301.93</v>
      </c>
      <c r="H1205" s="4">
        <v>0</v>
      </c>
      <c r="I1205" s="4">
        <v>54.45</v>
      </c>
      <c r="J1205" s="3">
        <v>1</v>
      </c>
      <c r="K1205" t="s">
        <v>26</v>
      </c>
      <c r="L1205" t="s">
        <v>870</v>
      </c>
      <c r="M1205" s="3">
        <v>130</v>
      </c>
      <c r="N1205" s="3">
        <v>289648</v>
      </c>
      <c r="O1205" s="5" t="s">
        <v>192</v>
      </c>
      <c r="P1205" s="5" t="s">
        <v>192</v>
      </c>
      <c r="Q1205" s="5" t="s">
        <v>854</v>
      </c>
      <c r="R1205" s="5" t="s">
        <v>400</v>
      </c>
      <c r="S1205" s="5" t="s">
        <v>400</v>
      </c>
      <c r="T1205" s="3">
        <v>-9</v>
      </c>
      <c r="V1205" s="6">
        <f>(G1205-I1205)*T1205</f>
        <v>-2227.32</v>
      </c>
    </row>
    <row r="1206" spans="1:22" ht="12.75">
      <c r="A1206" t="s">
        <v>20</v>
      </c>
      <c r="B1206" s="3">
        <v>2017</v>
      </c>
      <c r="C1206" s="3">
        <v>12865</v>
      </c>
      <c r="D1206" s="3">
        <v>1</v>
      </c>
      <c r="E1206" s="3">
        <v>2017</v>
      </c>
      <c r="F1206" s="3">
        <v>7492</v>
      </c>
      <c r="G1206" s="4">
        <v>1403.0000000000002</v>
      </c>
      <c r="H1206" s="4">
        <v>0</v>
      </c>
      <c r="I1206" s="4">
        <v>253.00000000000003</v>
      </c>
      <c r="J1206" s="3">
        <v>1</v>
      </c>
      <c r="K1206" t="s">
        <v>26</v>
      </c>
      <c r="L1206" t="s">
        <v>871</v>
      </c>
      <c r="M1206" s="3">
        <v>130</v>
      </c>
      <c r="N1206" s="3">
        <v>120837</v>
      </c>
      <c r="O1206" s="5" t="s">
        <v>94</v>
      </c>
      <c r="P1206" s="5" t="s">
        <v>94</v>
      </c>
      <c r="Q1206" s="5" t="s">
        <v>334</v>
      </c>
      <c r="R1206" s="5" t="s">
        <v>400</v>
      </c>
      <c r="S1206" s="5" t="s">
        <v>400</v>
      </c>
      <c r="T1206" s="3">
        <v>-1</v>
      </c>
      <c r="V1206" s="6">
        <f>(G1206-I1206)*T1206</f>
        <v>-1150.0000000000002</v>
      </c>
    </row>
    <row r="1207" spans="1:22" ht="12.75">
      <c r="A1207" t="s">
        <v>20</v>
      </c>
      <c r="B1207" s="3">
        <v>2017</v>
      </c>
      <c r="C1207" s="3">
        <v>14482</v>
      </c>
      <c r="D1207" s="3">
        <v>1</v>
      </c>
      <c r="E1207" s="3">
        <v>2017</v>
      </c>
      <c r="F1207" s="3">
        <v>7493</v>
      </c>
      <c r="G1207" s="4">
        <v>26632.1</v>
      </c>
      <c r="H1207" s="4">
        <v>0</v>
      </c>
      <c r="I1207" s="4">
        <v>4649.820000000001</v>
      </c>
      <c r="J1207" s="3">
        <v>1</v>
      </c>
      <c r="K1207" t="s">
        <v>872</v>
      </c>
      <c r="L1207" t="s">
        <v>873</v>
      </c>
      <c r="M1207" s="3">
        <v>130</v>
      </c>
      <c r="N1207" s="3">
        <v>291138</v>
      </c>
      <c r="O1207" s="5" t="s">
        <v>664</v>
      </c>
      <c r="P1207" s="5" t="s">
        <v>664</v>
      </c>
      <c r="Q1207" s="5" t="s">
        <v>874</v>
      </c>
      <c r="R1207" s="5" t="s">
        <v>400</v>
      </c>
      <c r="S1207" s="5" t="s">
        <v>400</v>
      </c>
      <c r="T1207" s="3">
        <v>-62</v>
      </c>
      <c r="V1207" s="6">
        <f>(G1207-I1207)*T1207</f>
        <v>-1362901.3599999999</v>
      </c>
    </row>
    <row r="1208" spans="1:22" ht="12.75">
      <c r="A1208" t="s">
        <v>20</v>
      </c>
      <c r="B1208" s="3">
        <v>2017</v>
      </c>
      <c r="C1208" s="3">
        <v>14322</v>
      </c>
      <c r="D1208" s="3">
        <v>1</v>
      </c>
      <c r="E1208" s="3">
        <v>2017</v>
      </c>
      <c r="F1208" s="3">
        <v>7494</v>
      </c>
      <c r="G1208" s="4">
        <v>790.56</v>
      </c>
      <c r="H1208" s="4">
        <v>0</v>
      </c>
      <c r="I1208" s="4">
        <v>142.56</v>
      </c>
      <c r="J1208" s="3">
        <v>1</v>
      </c>
      <c r="K1208" t="s">
        <v>348</v>
      </c>
      <c r="L1208" t="s">
        <v>875</v>
      </c>
      <c r="M1208" s="3">
        <v>130</v>
      </c>
      <c r="N1208" s="3">
        <v>290697</v>
      </c>
      <c r="O1208" s="5" t="s">
        <v>420</v>
      </c>
      <c r="P1208" s="5" t="s">
        <v>420</v>
      </c>
      <c r="Q1208" s="5" t="s">
        <v>680</v>
      </c>
      <c r="R1208" s="5" t="s">
        <v>400</v>
      </c>
      <c r="S1208" s="5" t="s">
        <v>400</v>
      </c>
      <c r="T1208" s="3">
        <v>-23</v>
      </c>
      <c r="V1208" s="6">
        <f>(G1208-I1208)*T1208</f>
        <v>-14904</v>
      </c>
    </row>
    <row r="1209" spans="1:22" ht="12.75">
      <c r="A1209" t="s">
        <v>20</v>
      </c>
      <c r="B1209" s="3">
        <v>2017</v>
      </c>
      <c r="C1209" s="3">
        <v>13784</v>
      </c>
      <c r="D1209" s="3">
        <v>1</v>
      </c>
      <c r="E1209" s="3">
        <v>2017</v>
      </c>
      <c r="F1209" s="3">
        <v>7495</v>
      </c>
      <c r="G1209" s="4">
        <v>1148.18</v>
      </c>
      <c r="H1209" s="4">
        <v>0</v>
      </c>
      <c r="I1209" s="4">
        <v>54.68000000000001</v>
      </c>
      <c r="J1209" s="3">
        <v>1</v>
      </c>
      <c r="K1209" t="s">
        <v>26</v>
      </c>
      <c r="L1209" t="s">
        <v>876</v>
      </c>
      <c r="M1209" s="3">
        <v>130</v>
      </c>
      <c r="N1209" s="3">
        <v>115511</v>
      </c>
      <c r="O1209" s="5" t="s">
        <v>662</v>
      </c>
      <c r="P1209" s="5" t="s">
        <v>662</v>
      </c>
      <c r="Q1209" s="5" t="s">
        <v>693</v>
      </c>
      <c r="R1209" s="5" t="s">
        <v>400</v>
      </c>
      <c r="S1209" s="5" t="s">
        <v>400</v>
      </c>
      <c r="T1209" s="3">
        <v>-31</v>
      </c>
      <c r="V1209" s="6">
        <f>(G1209-I1209)*T1209</f>
        <v>-33898.5</v>
      </c>
    </row>
    <row r="1210" spans="1:22" ht="12.75">
      <c r="A1210" t="s">
        <v>20</v>
      </c>
      <c r="B1210" s="3">
        <v>2017</v>
      </c>
      <c r="C1210" s="3">
        <v>10996</v>
      </c>
      <c r="D1210" s="3">
        <v>1</v>
      </c>
      <c r="E1210" s="3">
        <v>2017</v>
      </c>
      <c r="F1210" s="3">
        <v>7496</v>
      </c>
      <c r="G1210" s="4">
        <v>5212.820000000001</v>
      </c>
      <c r="H1210" s="4">
        <v>0</v>
      </c>
      <c r="I1210" s="4">
        <v>940.0200000000001</v>
      </c>
      <c r="J1210" s="3">
        <v>1</v>
      </c>
      <c r="K1210" t="s">
        <v>144</v>
      </c>
      <c r="L1210" t="s">
        <v>877</v>
      </c>
      <c r="M1210" s="3">
        <v>130</v>
      </c>
      <c r="N1210" s="3">
        <v>278019</v>
      </c>
      <c r="O1210" s="5" t="s">
        <v>34</v>
      </c>
      <c r="P1210" s="5" t="s">
        <v>34</v>
      </c>
      <c r="Q1210" s="5" t="s">
        <v>404</v>
      </c>
      <c r="R1210" s="5" t="s">
        <v>400</v>
      </c>
      <c r="S1210" s="5" t="s">
        <v>400</v>
      </c>
      <c r="T1210" s="3">
        <v>3</v>
      </c>
      <c r="V1210" s="6">
        <f>(G1210-I1210)*T1210</f>
        <v>12818.400000000001</v>
      </c>
    </row>
    <row r="1211" spans="1:22" ht="12.75">
      <c r="A1211" t="s">
        <v>20</v>
      </c>
      <c r="B1211" s="3">
        <v>2017</v>
      </c>
      <c r="C1211" s="3">
        <v>13774</v>
      </c>
      <c r="D1211" s="3">
        <v>1</v>
      </c>
      <c r="E1211" s="3">
        <v>2017</v>
      </c>
      <c r="F1211" s="3">
        <v>7497</v>
      </c>
      <c r="G1211" s="4">
        <v>13067.61</v>
      </c>
      <c r="H1211" s="4">
        <v>0</v>
      </c>
      <c r="I1211" s="4">
        <v>622.2700000000001</v>
      </c>
      <c r="J1211" s="3">
        <v>1</v>
      </c>
      <c r="K1211" t="s">
        <v>21</v>
      </c>
      <c r="L1211" t="s">
        <v>878</v>
      </c>
      <c r="M1211" s="3">
        <v>130</v>
      </c>
      <c r="N1211" s="3">
        <v>115511</v>
      </c>
      <c r="O1211" s="5" t="s">
        <v>662</v>
      </c>
      <c r="P1211" s="5" t="s">
        <v>662</v>
      </c>
      <c r="Q1211" s="5" t="s">
        <v>693</v>
      </c>
      <c r="R1211" s="5" t="s">
        <v>400</v>
      </c>
      <c r="S1211" s="5" t="s">
        <v>400</v>
      </c>
      <c r="T1211" s="3">
        <v>-31</v>
      </c>
      <c r="V1211" s="6">
        <f>(G1211-I1211)*T1211</f>
        <v>-385805.54</v>
      </c>
    </row>
    <row r="1212" spans="1:22" ht="12.75">
      <c r="A1212" t="s">
        <v>20</v>
      </c>
      <c r="B1212" s="3">
        <v>2017</v>
      </c>
      <c r="C1212" s="3">
        <v>9900</v>
      </c>
      <c r="D1212" s="3">
        <v>1</v>
      </c>
      <c r="E1212" s="3">
        <v>2017</v>
      </c>
      <c r="F1212" s="3">
        <v>7498</v>
      </c>
      <c r="G1212" s="4">
        <v>104143.86000000002</v>
      </c>
      <c r="H1212" s="4">
        <v>0</v>
      </c>
      <c r="I1212" s="4">
        <v>9467.62</v>
      </c>
      <c r="J1212" s="3">
        <v>1</v>
      </c>
      <c r="K1212" t="s">
        <v>26</v>
      </c>
      <c r="L1212" t="s">
        <v>879</v>
      </c>
      <c r="M1212" s="3">
        <v>130</v>
      </c>
      <c r="N1212" s="3">
        <v>124988</v>
      </c>
      <c r="O1212" s="5" t="s">
        <v>116</v>
      </c>
      <c r="P1212" s="5" t="s">
        <v>116</v>
      </c>
      <c r="Q1212" s="5" t="s">
        <v>185</v>
      </c>
      <c r="R1212" s="5" t="s">
        <v>400</v>
      </c>
      <c r="S1212" s="5" t="s">
        <v>400</v>
      </c>
      <c r="T1212" s="3">
        <v>28</v>
      </c>
      <c r="V1212" s="6">
        <f>(G1212-I1212)*T1212</f>
        <v>2650934.7200000007</v>
      </c>
    </row>
    <row r="1213" spans="1:22" ht="12.75">
      <c r="A1213" t="s">
        <v>20</v>
      </c>
      <c r="B1213" s="3">
        <v>2017</v>
      </c>
      <c r="C1213" s="3">
        <v>8549</v>
      </c>
      <c r="D1213" s="3">
        <v>1</v>
      </c>
      <c r="E1213" s="3">
        <v>2017</v>
      </c>
      <c r="F1213" s="3">
        <v>7499</v>
      </c>
      <c r="G1213" s="4">
        <v>104143.86000000002</v>
      </c>
      <c r="H1213" s="4">
        <v>0</v>
      </c>
      <c r="I1213" s="4">
        <v>9467.62</v>
      </c>
      <c r="J1213" s="3">
        <v>1</v>
      </c>
      <c r="K1213" t="s">
        <v>26</v>
      </c>
      <c r="L1213" t="s">
        <v>880</v>
      </c>
      <c r="M1213" s="3">
        <v>130</v>
      </c>
      <c r="N1213" s="3">
        <v>124988</v>
      </c>
      <c r="O1213" s="5" t="s">
        <v>222</v>
      </c>
      <c r="P1213" s="5" t="s">
        <v>222</v>
      </c>
      <c r="Q1213" s="5" t="s">
        <v>34</v>
      </c>
      <c r="R1213" s="5" t="s">
        <v>400</v>
      </c>
      <c r="S1213" s="5" t="s">
        <v>400</v>
      </c>
      <c r="T1213" s="3">
        <v>60</v>
      </c>
      <c r="V1213" s="6">
        <f>(G1213-I1213)*T1213</f>
        <v>5680574.400000001</v>
      </c>
    </row>
    <row r="1214" spans="1:22" ht="12.75">
      <c r="A1214" t="s">
        <v>20</v>
      </c>
      <c r="B1214" s="3">
        <v>2017</v>
      </c>
      <c r="C1214" s="3">
        <v>14334</v>
      </c>
      <c r="D1214" s="3">
        <v>1</v>
      </c>
      <c r="E1214" s="3">
        <v>2017</v>
      </c>
      <c r="F1214" s="3">
        <v>7502</v>
      </c>
      <c r="G1214" s="4">
        <v>548.0200000000001</v>
      </c>
      <c r="H1214" s="4">
        <v>0</v>
      </c>
      <c r="I1214" s="4">
        <v>98.82</v>
      </c>
      <c r="J1214" s="3">
        <v>1</v>
      </c>
      <c r="K1214" t="s">
        <v>26</v>
      </c>
      <c r="L1214" t="s">
        <v>881</v>
      </c>
      <c r="M1214" s="3">
        <v>130</v>
      </c>
      <c r="N1214" s="3">
        <v>119164</v>
      </c>
      <c r="O1214" s="5" t="s">
        <v>420</v>
      </c>
      <c r="P1214" s="5" t="s">
        <v>420</v>
      </c>
      <c r="Q1214" s="5" t="s">
        <v>680</v>
      </c>
      <c r="R1214" s="5" t="s">
        <v>400</v>
      </c>
      <c r="S1214" s="5" t="s">
        <v>400</v>
      </c>
      <c r="T1214" s="3">
        <v>-23</v>
      </c>
      <c r="V1214" s="6">
        <f>(G1214-I1214)*T1214</f>
        <v>-10331.600000000002</v>
      </c>
    </row>
    <row r="1215" spans="1:22" ht="12.75">
      <c r="A1215" t="s">
        <v>20</v>
      </c>
      <c r="B1215" s="3">
        <v>2017</v>
      </c>
      <c r="C1215" s="3">
        <v>13458</v>
      </c>
      <c r="D1215" s="3">
        <v>1</v>
      </c>
      <c r="E1215" s="3">
        <v>2017</v>
      </c>
      <c r="F1215" s="3">
        <v>7503</v>
      </c>
      <c r="G1215" s="4">
        <v>84.17</v>
      </c>
      <c r="H1215" s="4">
        <v>0</v>
      </c>
      <c r="I1215" s="4">
        <v>15.180000000000001</v>
      </c>
      <c r="J1215" s="3">
        <v>1</v>
      </c>
      <c r="K1215" t="s">
        <v>26</v>
      </c>
      <c r="L1215" t="s">
        <v>882</v>
      </c>
      <c r="M1215" s="3">
        <v>130</v>
      </c>
      <c r="N1215" s="3">
        <v>119880</v>
      </c>
      <c r="O1215" s="5" t="s">
        <v>522</v>
      </c>
      <c r="P1215" s="5" t="s">
        <v>522</v>
      </c>
      <c r="Q1215" s="5" t="s">
        <v>754</v>
      </c>
      <c r="R1215" s="5" t="s">
        <v>400</v>
      </c>
      <c r="S1215" s="5" t="s">
        <v>400</v>
      </c>
      <c r="T1215" s="3">
        <v>-36</v>
      </c>
      <c r="V1215" s="6">
        <f>(G1215-I1215)*T1215</f>
        <v>-2483.64</v>
      </c>
    </row>
    <row r="1216" spans="1:22" ht="12.75">
      <c r="A1216" t="s">
        <v>20</v>
      </c>
      <c r="B1216" s="3">
        <v>2017</v>
      </c>
      <c r="C1216" s="3">
        <v>14456</v>
      </c>
      <c r="D1216" s="3">
        <v>1</v>
      </c>
      <c r="E1216" s="3">
        <v>2017</v>
      </c>
      <c r="F1216" s="3">
        <v>7505</v>
      </c>
      <c r="G1216" s="4">
        <v>4636</v>
      </c>
      <c r="H1216" s="4">
        <v>0</v>
      </c>
      <c r="I1216" s="4">
        <v>836.0000000000001</v>
      </c>
      <c r="J1216" s="3">
        <v>1</v>
      </c>
      <c r="K1216" t="s">
        <v>26</v>
      </c>
      <c r="L1216" s="7" t="s">
        <v>883</v>
      </c>
      <c r="M1216" s="3">
        <v>130</v>
      </c>
      <c r="N1216" s="3">
        <v>292829</v>
      </c>
      <c r="O1216" s="5" t="s">
        <v>404</v>
      </c>
      <c r="P1216" s="5" t="s">
        <v>404</v>
      </c>
      <c r="Q1216" s="5" t="s">
        <v>884</v>
      </c>
      <c r="R1216" s="5" t="s">
        <v>400</v>
      </c>
      <c r="S1216" s="5" t="s">
        <v>400</v>
      </c>
      <c r="T1216" s="3">
        <v>-27</v>
      </c>
      <c r="V1216" s="6">
        <f>(G1216-I1216)*T1216</f>
        <v>-102600</v>
      </c>
    </row>
    <row r="1217" spans="1:22" ht="12.75">
      <c r="A1217" t="s">
        <v>20</v>
      </c>
      <c r="B1217" s="3">
        <v>2017</v>
      </c>
      <c r="C1217" s="3">
        <v>14341</v>
      </c>
      <c r="D1217" s="3">
        <v>1</v>
      </c>
      <c r="E1217" s="3">
        <v>2017</v>
      </c>
      <c r="F1217" s="3">
        <v>7506</v>
      </c>
      <c r="G1217" s="4">
        <v>3806.4</v>
      </c>
      <c r="H1217" s="4">
        <v>0</v>
      </c>
      <c r="I1217" s="4">
        <v>1286.4</v>
      </c>
      <c r="J1217" s="3">
        <v>1</v>
      </c>
      <c r="K1217" t="s">
        <v>85</v>
      </c>
      <c r="L1217" t="s">
        <v>885</v>
      </c>
      <c r="M1217" s="3">
        <v>132</v>
      </c>
      <c r="N1217" s="3">
        <v>268974</v>
      </c>
      <c r="O1217" s="5" t="s">
        <v>420</v>
      </c>
      <c r="P1217" s="5" t="s">
        <v>420</v>
      </c>
      <c r="Q1217" s="5" t="s">
        <v>680</v>
      </c>
      <c r="R1217" s="5" t="s">
        <v>400</v>
      </c>
      <c r="S1217" s="5" t="s">
        <v>400</v>
      </c>
      <c r="T1217" s="3">
        <v>-23</v>
      </c>
      <c r="V1217" s="6">
        <f>(G1217-I1217)*T1217</f>
        <v>-57960</v>
      </c>
    </row>
    <row r="1218" spans="1:22" ht="12.75">
      <c r="A1218" t="s">
        <v>20</v>
      </c>
      <c r="B1218" s="3">
        <v>2017</v>
      </c>
      <c r="C1218" s="3">
        <v>14563</v>
      </c>
      <c r="D1218" s="3">
        <v>1</v>
      </c>
      <c r="E1218" s="3">
        <v>2017</v>
      </c>
      <c r="F1218" s="3">
        <v>7507</v>
      </c>
      <c r="G1218" s="4">
        <v>777.0000000000001</v>
      </c>
      <c r="H1218" s="4">
        <v>0</v>
      </c>
      <c r="I1218" s="4">
        <v>0</v>
      </c>
      <c r="J1218" s="3">
        <v>0</v>
      </c>
      <c r="K1218" t="s">
        <v>26</v>
      </c>
      <c r="L1218" t="s">
        <v>886</v>
      </c>
      <c r="M1218" s="3">
        <v>130</v>
      </c>
      <c r="N1218" s="3">
        <v>268974</v>
      </c>
      <c r="O1218" s="5" t="s">
        <v>664</v>
      </c>
      <c r="P1218" s="5" t="s">
        <v>664</v>
      </c>
      <c r="Q1218" s="5" t="s">
        <v>884</v>
      </c>
      <c r="R1218" s="5" t="s">
        <v>400</v>
      </c>
      <c r="S1218" s="5" t="s">
        <v>400</v>
      </c>
      <c r="T1218" s="3">
        <v>-27</v>
      </c>
      <c r="V1218" s="6">
        <f>(G1218-I1218)*T1218</f>
        <v>-20979.000000000004</v>
      </c>
    </row>
    <row r="1219" spans="1:22" ht="12.75">
      <c r="A1219" t="s">
        <v>20</v>
      </c>
      <c r="B1219" s="3">
        <v>2017</v>
      </c>
      <c r="C1219" s="3">
        <v>11001</v>
      </c>
      <c r="D1219" s="3">
        <v>1</v>
      </c>
      <c r="E1219" s="3">
        <v>2017</v>
      </c>
      <c r="F1219" s="3">
        <v>7508</v>
      </c>
      <c r="G1219" s="4">
        <v>-264.58000000000004</v>
      </c>
      <c r="H1219" s="4">
        <v>0</v>
      </c>
      <c r="I1219" s="4">
        <v>-47.35</v>
      </c>
      <c r="J1219" s="3">
        <v>1</v>
      </c>
      <c r="K1219" t="s">
        <v>26</v>
      </c>
      <c r="L1219" t="s">
        <v>887</v>
      </c>
      <c r="M1219" s="3">
        <v>129</v>
      </c>
      <c r="N1219" s="3">
        <v>120339</v>
      </c>
      <c r="O1219" s="5" t="s">
        <v>34</v>
      </c>
      <c r="P1219" s="5" t="s">
        <v>34</v>
      </c>
      <c r="Q1219" s="5" t="s">
        <v>148</v>
      </c>
      <c r="R1219" s="5" t="s">
        <v>400</v>
      </c>
      <c r="S1219" s="5" t="s">
        <v>400</v>
      </c>
      <c r="T1219" s="3">
        <v>30</v>
      </c>
      <c r="V1219" s="6">
        <f>(G1219-I1219)*T1219</f>
        <v>-6516.9000000000015</v>
      </c>
    </row>
    <row r="1220" spans="1:22" ht="12.75">
      <c r="A1220" t="s">
        <v>20</v>
      </c>
      <c r="B1220" s="3">
        <v>2017</v>
      </c>
      <c r="C1220" s="3">
        <v>13822</v>
      </c>
      <c r="D1220" s="3">
        <v>1</v>
      </c>
      <c r="E1220" s="3">
        <v>2017</v>
      </c>
      <c r="F1220" s="3">
        <v>7508</v>
      </c>
      <c r="G1220" s="4">
        <v>-117.29</v>
      </c>
      <c r="H1220" s="4">
        <v>0</v>
      </c>
      <c r="I1220" s="4">
        <v>-20.790000000000003</v>
      </c>
      <c r="J1220" s="3">
        <v>1</v>
      </c>
      <c r="K1220" t="s">
        <v>26</v>
      </c>
      <c r="L1220" t="s">
        <v>888</v>
      </c>
      <c r="M1220" s="3">
        <v>129</v>
      </c>
      <c r="N1220" s="3">
        <v>120339</v>
      </c>
      <c r="O1220" s="5" t="s">
        <v>298</v>
      </c>
      <c r="P1220" s="5" t="s">
        <v>298</v>
      </c>
      <c r="Q1220" s="5" t="s">
        <v>455</v>
      </c>
      <c r="R1220" s="5" t="s">
        <v>400</v>
      </c>
      <c r="S1220" s="5" t="s">
        <v>400</v>
      </c>
      <c r="T1220" s="3">
        <v>-16</v>
      </c>
      <c r="V1220" s="6">
        <f>(G1220-I1220)*T1220</f>
        <v>1544</v>
      </c>
    </row>
    <row r="1221" spans="1:22" ht="12.75">
      <c r="A1221" t="s">
        <v>20</v>
      </c>
      <c r="B1221" s="3">
        <v>2017</v>
      </c>
      <c r="C1221" s="3">
        <v>12867</v>
      </c>
      <c r="D1221" s="3">
        <v>1</v>
      </c>
      <c r="E1221" s="3">
        <v>2017</v>
      </c>
      <c r="F1221" s="3">
        <v>7508</v>
      </c>
      <c r="G1221" s="4">
        <v>1254.5300000000002</v>
      </c>
      <c r="H1221" s="4">
        <v>0</v>
      </c>
      <c r="I1221" s="4">
        <v>128.09</v>
      </c>
      <c r="J1221" s="3">
        <v>1</v>
      </c>
      <c r="K1221" t="s">
        <v>26</v>
      </c>
      <c r="L1221" t="s">
        <v>751</v>
      </c>
      <c r="M1221" s="3">
        <v>130</v>
      </c>
      <c r="N1221" s="3">
        <v>120339</v>
      </c>
      <c r="O1221" s="5" t="s">
        <v>94</v>
      </c>
      <c r="P1221" s="5" t="s">
        <v>94</v>
      </c>
      <c r="Q1221" s="5" t="s">
        <v>889</v>
      </c>
      <c r="R1221" s="5" t="s">
        <v>400</v>
      </c>
      <c r="S1221" s="5" t="s">
        <v>400</v>
      </c>
      <c r="T1221" s="3">
        <v>-26</v>
      </c>
      <c r="V1221" s="6">
        <f>(G1221-I1221)*T1221</f>
        <v>-29287.440000000006</v>
      </c>
    </row>
    <row r="1222" spans="1:22" ht="12.75">
      <c r="A1222" t="s">
        <v>20</v>
      </c>
      <c r="B1222" s="3">
        <v>2017</v>
      </c>
      <c r="C1222" s="3">
        <v>13826</v>
      </c>
      <c r="D1222" s="3">
        <v>1</v>
      </c>
      <c r="E1222" s="3">
        <v>2017</v>
      </c>
      <c r="F1222" s="3">
        <v>7509</v>
      </c>
      <c r="G1222" s="4">
        <v>2730.03</v>
      </c>
      <c r="H1222" s="4">
        <v>0</v>
      </c>
      <c r="I1222" s="4">
        <v>242.91000000000003</v>
      </c>
      <c r="J1222" s="3">
        <v>1</v>
      </c>
      <c r="K1222" t="s">
        <v>26</v>
      </c>
      <c r="L1222" t="s">
        <v>890</v>
      </c>
      <c r="M1222" s="3">
        <v>130</v>
      </c>
      <c r="N1222" s="3">
        <v>119506</v>
      </c>
      <c r="O1222" s="5" t="s">
        <v>368</v>
      </c>
      <c r="P1222" s="5" t="s">
        <v>368</v>
      </c>
      <c r="Q1222" s="5" t="s">
        <v>891</v>
      </c>
      <c r="R1222" s="5" t="s">
        <v>400</v>
      </c>
      <c r="S1222" s="5" t="s">
        <v>400</v>
      </c>
      <c r="T1222" s="3">
        <v>-47</v>
      </c>
      <c r="V1222" s="6">
        <f>(G1222-I1222)*T1222</f>
        <v>-116894.64000000001</v>
      </c>
    </row>
    <row r="1223" spans="1:22" ht="12.75">
      <c r="A1223" t="s">
        <v>20</v>
      </c>
      <c r="B1223" s="3">
        <v>2017</v>
      </c>
      <c r="C1223" s="3">
        <v>13646</v>
      </c>
      <c r="D1223" s="3">
        <v>1</v>
      </c>
      <c r="E1223" s="3">
        <v>2017</v>
      </c>
      <c r="F1223" s="3">
        <v>7509</v>
      </c>
      <c r="G1223" s="4">
        <v>6051.960000000001</v>
      </c>
      <c r="H1223" s="4">
        <v>0</v>
      </c>
      <c r="I1223" s="4">
        <v>540.5400000000001</v>
      </c>
      <c r="J1223" s="3">
        <v>1</v>
      </c>
      <c r="K1223" t="s">
        <v>26</v>
      </c>
      <c r="L1223" t="s">
        <v>892</v>
      </c>
      <c r="M1223" s="3">
        <v>130</v>
      </c>
      <c r="N1223" s="3">
        <v>119506</v>
      </c>
      <c r="O1223" s="5" t="s">
        <v>389</v>
      </c>
      <c r="P1223" s="5" t="s">
        <v>389</v>
      </c>
      <c r="Q1223" s="5" t="s">
        <v>893</v>
      </c>
      <c r="R1223" s="5" t="s">
        <v>400</v>
      </c>
      <c r="S1223" s="5" t="s">
        <v>400</v>
      </c>
      <c r="T1223" s="3">
        <v>-29</v>
      </c>
      <c r="V1223" s="6">
        <f>(G1223-I1223)*T1223</f>
        <v>-159831.18000000002</v>
      </c>
    </row>
    <row r="1224" spans="1:22" ht="12.75">
      <c r="A1224" t="s">
        <v>20</v>
      </c>
      <c r="B1224" s="3">
        <v>2017</v>
      </c>
      <c r="C1224" s="3">
        <v>14468</v>
      </c>
      <c r="D1224" s="3">
        <v>1</v>
      </c>
      <c r="E1224" s="3">
        <v>2017</v>
      </c>
      <c r="F1224" s="3">
        <v>7511</v>
      </c>
      <c r="G1224" s="4">
        <v>218.14</v>
      </c>
      <c r="H1224" s="4">
        <v>0</v>
      </c>
      <c r="I1224" s="4">
        <v>39.34</v>
      </c>
      <c r="J1224" s="3">
        <v>1</v>
      </c>
      <c r="K1224" t="s">
        <v>26</v>
      </c>
      <c r="L1224" t="s">
        <v>894</v>
      </c>
      <c r="M1224" s="3">
        <v>130</v>
      </c>
      <c r="N1224" s="3">
        <v>290021</v>
      </c>
      <c r="O1224" s="5" t="s">
        <v>404</v>
      </c>
      <c r="P1224" s="5" t="s">
        <v>404</v>
      </c>
      <c r="Q1224" s="5" t="s">
        <v>884</v>
      </c>
      <c r="R1224" s="5" t="s">
        <v>400</v>
      </c>
      <c r="S1224" s="5" t="s">
        <v>400</v>
      </c>
      <c r="T1224" s="3">
        <v>-27</v>
      </c>
      <c r="V1224" s="6">
        <f>(G1224-I1224)*T1224</f>
        <v>-4827.599999999999</v>
      </c>
    </row>
    <row r="1225" spans="1:22" ht="12.75">
      <c r="A1225" t="s">
        <v>20</v>
      </c>
      <c r="B1225" s="3">
        <v>2017</v>
      </c>
      <c r="C1225" s="3">
        <v>14392</v>
      </c>
      <c r="D1225" s="3">
        <v>1</v>
      </c>
      <c r="E1225" s="3">
        <v>2017</v>
      </c>
      <c r="F1225" s="3">
        <v>7512</v>
      </c>
      <c r="G1225" s="4">
        <v>144.89000000000001</v>
      </c>
      <c r="H1225" s="4">
        <v>0</v>
      </c>
      <c r="I1225" s="4">
        <v>13.170000000000002</v>
      </c>
      <c r="J1225" s="3">
        <v>1</v>
      </c>
      <c r="K1225" t="s">
        <v>26</v>
      </c>
      <c r="L1225" t="s">
        <v>454</v>
      </c>
      <c r="M1225" s="3">
        <v>130</v>
      </c>
      <c r="N1225" s="3">
        <v>236361</v>
      </c>
      <c r="O1225" s="5" t="s">
        <v>404</v>
      </c>
      <c r="P1225" s="5" t="s">
        <v>404</v>
      </c>
      <c r="Q1225" s="5" t="s">
        <v>895</v>
      </c>
      <c r="R1225" s="5" t="s">
        <v>400</v>
      </c>
      <c r="S1225" s="5" t="s">
        <v>400</v>
      </c>
      <c r="T1225" s="3">
        <v>-77</v>
      </c>
      <c r="V1225" s="6">
        <f>(G1225-I1225)*T1225</f>
        <v>-10142.440000000002</v>
      </c>
    </row>
    <row r="1226" spans="1:22" ht="12.75">
      <c r="A1226" t="s">
        <v>20</v>
      </c>
      <c r="B1226" s="3">
        <v>2017</v>
      </c>
      <c r="C1226" s="3">
        <v>13487</v>
      </c>
      <c r="D1226" s="3">
        <v>1</v>
      </c>
      <c r="E1226" s="3">
        <v>2017</v>
      </c>
      <c r="F1226" s="3">
        <v>7513</v>
      </c>
      <c r="G1226" s="4">
        <v>3845.0000000000005</v>
      </c>
      <c r="H1226" s="4">
        <v>0</v>
      </c>
      <c r="I1226" s="4">
        <v>0</v>
      </c>
      <c r="J1226" s="3">
        <v>0</v>
      </c>
      <c r="K1226" t="s">
        <v>26</v>
      </c>
      <c r="L1226" t="s">
        <v>896</v>
      </c>
      <c r="M1226" s="3">
        <v>131</v>
      </c>
      <c r="N1226" s="3">
        <v>119425</v>
      </c>
      <c r="O1226" s="5" t="s">
        <v>262</v>
      </c>
      <c r="P1226" s="5" t="s">
        <v>262</v>
      </c>
      <c r="Q1226" s="5" t="s">
        <v>854</v>
      </c>
      <c r="R1226" s="5" t="s">
        <v>400</v>
      </c>
      <c r="S1226" s="5" t="s">
        <v>400</v>
      </c>
      <c r="T1226" s="3">
        <v>-9</v>
      </c>
      <c r="V1226" s="6">
        <f>(G1226-I1226)*T1226</f>
        <v>-34605.00000000001</v>
      </c>
    </row>
    <row r="1227" spans="1:22" ht="12.75">
      <c r="A1227" t="s">
        <v>20</v>
      </c>
      <c r="B1227" s="3">
        <v>2017</v>
      </c>
      <c r="C1227" s="3">
        <v>13519</v>
      </c>
      <c r="D1227" s="3">
        <v>1</v>
      </c>
      <c r="E1227" s="3">
        <v>2017</v>
      </c>
      <c r="F1227" s="3">
        <v>7514</v>
      </c>
      <c r="G1227" s="4">
        <v>4557</v>
      </c>
      <c r="H1227" s="4">
        <v>0</v>
      </c>
      <c r="I1227" s="4">
        <v>217.00000000000003</v>
      </c>
      <c r="J1227" s="3">
        <v>1</v>
      </c>
      <c r="K1227" t="s">
        <v>26</v>
      </c>
      <c r="L1227" t="s">
        <v>897</v>
      </c>
      <c r="M1227" s="3">
        <v>130</v>
      </c>
      <c r="N1227" s="3">
        <v>292571</v>
      </c>
      <c r="O1227" s="5" t="s">
        <v>262</v>
      </c>
      <c r="P1227" s="5" t="s">
        <v>262</v>
      </c>
      <c r="Q1227" s="5" t="s">
        <v>763</v>
      </c>
      <c r="R1227" s="5" t="s">
        <v>400</v>
      </c>
      <c r="S1227" s="5" t="s">
        <v>400</v>
      </c>
      <c r="T1227" s="3">
        <v>-12</v>
      </c>
      <c r="V1227" s="6">
        <f>(G1227-I1227)*T1227</f>
        <v>-52080</v>
      </c>
    </row>
    <row r="1228" spans="1:22" ht="12.75">
      <c r="A1228" t="s">
        <v>20</v>
      </c>
      <c r="B1228" s="3">
        <v>2017</v>
      </c>
      <c r="C1228" s="3">
        <v>13652</v>
      </c>
      <c r="D1228" s="3">
        <v>1</v>
      </c>
      <c r="E1228" s="3">
        <v>2017</v>
      </c>
      <c r="F1228" s="3">
        <v>7516</v>
      </c>
      <c r="G1228" s="4">
        <v>4297.68</v>
      </c>
      <c r="H1228" s="4">
        <v>0</v>
      </c>
      <c r="I1228" s="4">
        <v>207.89</v>
      </c>
      <c r="J1228" s="3">
        <v>1</v>
      </c>
      <c r="K1228" t="s">
        <v>26</v>
      </c>
      <c r="L1228" t="s">
        <v>898</v>
      </c>
      <c r="M1228" s="3">
        <v>130</v>
      </c>
      <c r="N1228" s="3">
        <v>263133</v>
      </c>
      <c r="O1228" s="5" t="s">
        <v>389</v>
      </c>
      <c r="P1228" s="5" t="s">
        <v>389</v>
      </c>
      <c r="Q1228" s="5" t="s">
        <v>763</v>
      </c>
      <c r="R1228" s="5" t="s">
        <v>400</v>
      </c>
      <c r="S1228" s="5" t="s">
        <v>400</v>
      </c>
      <c r="T1228" s="3">
        <v>-12</v>
      </c>
      <c r="V1228" s="6">
        <f>(G1228-I1228)*T1228</f>
        <v>-49077.48</v>
      </c>
    </row>
    <row r="1229" spans="1:22" ht="12.75">
      <c r="A1229" t="s">
        <v>20</v>
      </c>
      <c r="B1229" s="3">
        <v>2017</v>
      </c>
      <c r="C1229" s="3">
        <v>13558</v>
      </c>
      <c r="D1229" s="3">
        <v>1</v>
      </c>
      <c r="E1229" s="3">
        <v>2017</v>
      </c>
      <c r="F1229" s="3">
        <v>7517</v>
      </c>
      <c r="G1229" s="4">
        <v>2899.26</v>
      </c>
      <c r="H1229" s="4">
        <v>0</v>
      </c>
      <c r="I1229" s="4">
        <v>0</v>
      </c>
      <c r="J1229" s="3">
        <v>0</v>
      </c>
      <c r="K1229" t="s">
        <v>26</v>
      </c>
      <c r="L1229" t="s">
        <v>899</v>
      </c>
      <c r="M1229" s="3">
        <v>130</v>
      </c>
      <c r="N1229" s="3">
        <v>118182</v>
      </c>
      <c r="O1229" s="5" t="s">
        <v>389</v>
      </c>
      <c r="P1229" s="5" t="s">
        <v>389</v>
      </c>
      <c r="Q1229" s="5" t="s">
        <v>690</v>
      </c>
      <c r="R1229" s="5" t="s">
        <v>400</v>
      </c>
      <c r="S1229" s="5" t="s">
        <v>400</v>
      </c>
      <c r="T1229" s="3">
        <v>-32</v>
      </c>
      <c r="V1229" s="6">
        <f>(G1229-I1229)*T1229</f>
        <v>-92776.32</v>
      </c>
    </row>
    <row r="1230" spans="1:22" ht="12.75">
      <c r="A1230" t="s">
        <v>20</v>
      </c>
      <c r="B1230" s="3">
        <v>2017</v>
      </c>
      <c r="C1230" s="3">
        <v>13653</v>
      </c>
      <c r="D1230" s="3">
        <v>1</v>
      </c>
      <c r="E1230" s="3">
        <v>2017</v>
      </c>
      <c r="F1230" s="3">
        <v>7518</v>
      </c>
      <c r="G1230" s="4">
        <v>4591.89</v>
      </c>
      <c r="H1230" s="4">
        <v>0</v>
      </c>
      <c r="I1230" s="4">
        <v>218.66000000000003</v>
      </c>
      <c r="J1230" s="3">
        <v>1</v>
      </c>
      <c r="K1230" t="s">
        <v>26</v>
      </c>
      <c r="L1230" t="s">
        <v>900</v>
      </c>
      <c r="M1230" s="3">
        <v>130</v>
      </c>
      <c r="N1230" s="3">
        <v>263133</v>
      </c>
      <c r="O1230" s="5" t="s">
        <v>389</v>
      </c>
      <c r="P1230" s="5" t="s">
        <v>389</v>
      </c>
      <c r="Q1230" s="5" t="s">
        <v>763</v>
      </c>
      <c r="R1230" s="5" t="s">
        <v>400</v>
      </c>
      <c r="S1230" s="5" t="s">
        <v>400</v>
      </c>
      <c r="T1230" s="3">
        <v>-12</v>
      </c>
      <c r="V1230" s="6">
        <f>(G1230-I1230)*T1230</f>
        <v>-52478.76000000001</v>
      </c>
    </row>
    <row r="1231" spans="1:22" ht="12.75">
      <c r="A1231" t="s">
        <v>20</v>
      </c>
      <c r="B1231" s="3">
        <v>2017</v>
      </c>
      <c r="C1231" s="3">
        <v>13393</v>
      </c>
      <c r="D1231" s="3">
        <v>1</v>
      </c>
      <c r="E1231" s="3">
        <v>2017</v>
      </c>
      <c r="F1231" s="3">
        <v>7519</v>
      </c>
      <c r="G1231" s="4">
        <v>190.93</v>
      </c>
      <c r="H1231" s="4">
        <v>0</v>
      </c>
      <c r="I1231" s="4">
        <v>34.43</v>
      </c>
      <c r="J1231" s="3">
        <v>1</v>
      </c>
      <c r="K1231" t="s">
        <v>26</v>
      </c>
      <c r="L1231" t="s">
        <v>901</v>
      </c>
      <c r="M1231" s="3">
        <v>130</v>
      </c>
      <c r="N1231" s="3">
        <v>122263</v>
      </c>
      <c r="O1231" s="5" t="s">
        <v>111</v>
      </c>
      <c r="P1231" s="5" t="s">
        <v>111</v>
      </c>
      <c r="Q1231" s="5" t="s">
        <v>902</v>
      </c>
      <c r="R1231" s="5" t="s">
        <v>400</v>
      </c>
      <c r="S1231" s="5" t="s">
        <v>400</v>
      </c>
      <c r="T1231" s="3">
        <v>-34</v>
      </c>
      <c r="V1231" s="6">
        <f>(G1231-I1231)*T1231</f>
        <v>-5321</v>
      </c>
    </row>
    <row r="1232" spans="1:22" ht="12.75">
      <c r="A1232" t="s">
        <v>20</v>
      </c>
      <c r="B1232" s="3">
        <v>2017</v>
      </c>
      <c r="C1232" s="3">
        <v>12870</v>
      </c>
      <c r="D1232" s="3">
        <v>1</v>
      </c>
      <c r="E1232" s="3">
        <v>2017</v>
      </c>
      <c r="F1232" s="3">
        <v>7519</v>
      </c>
      <c r="G1232" s="4">
        <v>225.21</v>
      </c>
      <c r="H1232" s="4">
        <v>0</v>
      </c>
      <c r="I1232" s="4">
        <v>40.61000000000001</v>
      </c>
      <c r="J1232" s="3">
        <v>1</v>
      </c>
      <c r="K1232" t="s">
        <v>26</v>
      </c>
      <c r="L1232" t="s">
        <v>903</v>
      </c>
      <c r="M1232" s="3">
        <v>130</v>
      </c>
      <c r="N1232" s="3">
        <v>122263</v>
      </c>
      <c r="O1232" s="5" t="s">
        <v>94</v>
      </c>
      <c r="P1232" s="5" t="s">
        <v>94</v>
      </c>
      <c r="Q1232" s="5" t="s">
        <v>693</v>
      </c>
      <c r="R1232" s="5" t="s">
        <v>400</v>
      </c>
      <c r="S1232" s="5" t="s">
        <v>400</v>
      </c>
      <c r="T1232" s="3">
        <v>-31</v>
      </c>
      <c r="V1232" s="6">
        <f>(G1232-I1232)*T1232</f>
        <v>-5722.599999999999</v>
      </c>
    </row>
    <row r="1233" spans="1:22" ht="12.75">
      <c r="A1233" t="s">
        <v>20</v>
      </c>
      <c r="B1233" s="3">
        <v>2017</v>
      </c>
      <c r="C1233" s="3">
        <v>12871</v>
      </c>
      <c r="D1233" s="3">
        <v>1</v>
      </c>
      <c r="E1233" s="3">
        <v>2017</v>
      </c>
      <c r="F1233" s="3">
        <v>7519</v>
      </c>
      <c r="G1233" s="4">
        <v>397.24</v>
      </c>
      <c r="H1233" s="4">
        <v>0</v>
      </c>
      <c r="I1233" s="4">
        <v>71.63000000000001</v>
      </c>
      <c r="J1233" s="3">
        <v>1</v>
      </c>
      <c r="K1233" t="s">
        <v>26</v>
      </c>
      <c r="L1233" t="s">
        <v>903</v>
      </c>
      <c r="M1233" s="3">
        <v>130</v>
      </c>
      <c r="N1233" s="3">
        <v>122263</v>
      </c>
      <c r="O1233" s="5" t="s">
        <v>94</v>
      </c>
      <c r="P1233" s="5" t="s">
        <v>94</v>
      </c>
      <c r="Q1233" s="5" t="s">
        <v>693</v>
      </c>
      <c r="R1233" s="5" t="s">
        <v>400</v>
      </c>
      <c r="S1233" s="5" t="s">
        <v>400</v>
      </c>
      <c r="T1233" s="3">
        <v>-31</v>
      </c>
      <c r="V1233" s="6">
        <f>(G1233-I1233)*T1233</f>
        <v>-10093.91</v>
      </c>
    </row>
    <row r="1234" spans="1:22" ht="12.75">
      <c r="A1234" t="s">
        <v>20</v>
      </c>
      <c r="B1234" s="3">
        <v>2017</v>
      </c>
      <c r="C1234" s="3">
        <v>14333</v>
      </c>
      <c r="D1234" s="3">
        <v>1</v>
      </c>
      <c r="E1234" s="3">
        <v>2017</v>
      </c>
      <c r="F1234" s="3">
        <v>7520</v>
      </c>
      <c r="G1234" s="4">
        <v>213.50000000000003</v>
      </c>
      <c r="H1234" s="4">
        <v>0</v>
      </c>
      <c r="I1234" s="4">
        <v>38.5</v>
      </c>
      <c r="J1234" s="3">
        <v>1</v>
      </c>
      <c r="K1234" t="s">
        <v>26</v>
      </c>
      <c r="L1234" t="s">
        <v>904</v>
      </c>
      <c r="M1234" s="3">
        <v>130</v>
      </c>
      <c r="N1234" s="3">
        <v>119164</v>
      </c>
      <c r="O1234" s="5" t="s">
        <v>420</v>
      </c>
      <c r="P1234" s="5" t="s">
        <v>420</v>
      </c>
      <c r="Q1234" s="5" t="s">
        <v>680</v>
      </c>
      <c r="R1234" s="5" t="s">
        <v>400</v>
      </c>
      <c r="S1234" s="5" t="s">
        <v>400</v>
      </c>
      <c r="T1234" s="3">
        <v>-23</v>
      </c>
      <c r="V1234" s="6">
        <f>(G1234-I1234)*T1234</f>
        <v>-4025.0000000000005</v>
      </c>
    </row>
    <row r="1235" ht="12.75">
      <c r="V1235" s="6"/>
    </row>
    <row r="1236" ht="12.75">
      <c r="V1236" s="6"/>
    </row>
    <row r="1237" ht="12.75">
      <c r="V1237" s="6"/>
    </row>
    <row r="1238" spans="7:22" ht="12.75">
      <c r="G1238" s="8">
        <f>SUM(G3:G1234)</f>
        <v>9581780.039999973</v>
      </c>
      <c r="H1238" s="9"/>
      <c r="I1238" s="8">
        <f>SUM(I3:I1234)</f>
        <v>1013512.9000000025</v>
      </c>
      <c r="J1238" s="9"/>
      <c r="K1238" s="9"/>
      <c r="L1238" s="9"/>
      <c r="M1238" s="9"/>
      <c r="N1238" s="9"/>
      <c r="O1238" s="9"/>
      <c r="P1238" s="9"/>
      <c r="Q1238" s="9"/>
      <c r="R1238" s="9"/>
      <c r="S1238" s="9"/>
      <c r="T1238" s="9"/>
      <c r="U1238" s="9"/>
      <c r="V1238" s="8">
        <f>SUM(V3:V1234)</f>
        <v>-126986201.98999992</v>
      </c>
    </row>
    <row r="1239" ht="12.75">
      <c r="V1239" s="6"/>
    </row>
    <row r="1240" ht="12.75">
      <c r="V1240" s="6"/>
    </row>
    <row r="1241" spans="12:22" ht="12.75">
      <c r="L1241" s="10">
        <f>V1238/(G1238-I1238)</f>
        <v>-14.820523206749638</v>
      </c>
      <c r="V1241" s="6"/>
    </row>
    <row r="1242" ht="12.75">
      <c r="V1242" s="6"/>
    </row>
    <row r="1243" ht="12.75">
      <c r="V1243" s="6"/>
    </row>
    <row r="1244" ht="12.75">
      <c r="V1244" s="6"/>
    </row>
    <row r="1245" ht="12.75">
      <c r="V1245" s="6"/>
    </row>
    <row r="1246" ht="12.75">
      <c r="V1246" s="6"/>
    </row>
    <row r="1247" ht="12.75">
      <c r="V1247" s="6"/>
    </row>
    <row r="1248" ht="12.75">
      <c r="V1248" s="6"/>
    </row>
    <row r="1249" ht="12.75">
      <c r="V1249" s="6"/>
    </row>
    <row r="1250" ht="12.75">
      <c r="V1250" s="6"/>
    </row>
    <row r="1251" ht="12.75">
      <c r="V1251" s="6"/>
    </row>
    <row r="1252" ht="12.75">
      <c r="V1252" s="6"/>
    </row>
    <row r="1253" ht="12.75">
      <c r="V1253" s="6"/>
    </row>
    <row r="1254" ht="12.75">
      <c r="V1254" s="6"/>
    </row>
    <row r="1255" ht="12.75">
      <c r="V1255" s="6"/>
    </row>
    <row r="1256" ht="12.75">
      <c r="V1256" s="6"/>
    </row>
    <row r="1257" ht="12.75">
      <c r="V1257" s="6"/>
    </row>
    <row r="1258" ht="12.75">
      <c r="V1258" s="6"/>
    </row>
    <row r="1259" ht="12.75">
      <c r="V1259" s="6"/>
    </row>
    <row r="1260" ht="12.75">
      <c r="V1260" s="6"/>
    </row>
    <row r="1261" ht="12.75">
      <c r="V1261" s="6"/>
    </row>
    <row r="1262" ht="12.75">
      <c r="V1262" s="6"/>
    </row>
    <row r="1263" ht="12.75">
      <c r="V1263" s="6"/>
    </row>
    <row r="1264" ht="12.75">
      <c r="V1264" s="6"/>
    </row>
    <row r="1265" ht="12.75">
      <c r="V1265" s="6"/>
    </row>
    <row r="1266" ht="12.75">
      <c r="V1266" s="6"/>
    </row>
    <row r="1267" ht="12.75">
      <c r="V1267" s="6"/>
    </row>
    <row r="1268" ht="12.75">
      <c r="V1268" s="6"/>
    </row>
    <row r="1269" ht="12.75">
      <c r="V1269" s="6"/>
    </row>
    <row r="1270" ht="12.75">
      <c r="V1270" s="6"/>
    </row>
    <row r="1271" ht="12.75">
      <c r="V1271" s="6"/>
    </row>
    <row r="1272" ht="12.75">
      <c r="V1272" s="6"/>
    </row>
    <row r="1273" ht="12.75">
      <c r="V1273" s="6"/>
    </row>
  </sheetData>
  <sheetProtection selectLockedCells="1" selectUnlockedCells="1"/>
  <printOptions gridLines="1"/>
  <pageMargins left="0.75" right="0.75" top="1" bottom="1" header="0.5" footer="0.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2017-10-06T10:09:14Z</dcterms:modified>
  <cp:category/>
  <cp:version/>
  <cp:contentType/>
  <cp:contentStatus/>
</cp:coreProperties>
</file>