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MPISTICA PAGAMENTI TITOLO 1 SPES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<sst xmlns="http://schemas.openxmlformats.org/spreadsheetml/2006/main" count="108" uniqueCount="24">
  <si>
    <t>INTERVALLO</t>
  </si>
  <si>
    <t>31-12-2012</t>
  </si>
  <si>
    <t>DI  CUI:</t>
  </si>
  <si>
    <t>Totale Titolo 1</t>
  </si>
  <si>
    <t>Intervento 01</t>
  </si>
  <si>
    <t>di cui : Entro 30 gg</t>
  </si>
  <si>
    <t>di cui : Entro 45 gg</t>
  </si>
  <si>
    <t>di cui : Entro 60 gg</t>
  </si>
  <si>
    <t>di cui : Entro 75 gg</t>
  </si>
  <si>
    <t>di cui : Entro 90 gg</t>
  </si>
  <si>
    <t>di cui : Entro 120 gg</t>
  </si>
  <si>
    <t>di cui : Entro 150 gg</t>
  </si>
  <si>
    <t>di cui : Entro 180 gg</t>
  </si>
  <si>
    <t>di cui : Entro 240 gg</t>
  </si>
  <si>
    <t>di cui : Entro 300 gg</t>
  </si>
  <si>
    <t>di cui : Entro 360 gg</t>
  </si>
  <si>
    <t>di cui : Oltre 360 gg</t>
  </si>
  <si>
    <t>Intervento 02</t>
  </si>
  <si>
    <t>Intervento 03</t>
  </si>
  <si>
    <t>Intervento 04</t>
  </si>
  <si>
    <t>Intervento 05</t>
  </si>
  <si>
    <t>Intervento 06</t>
  </si>
  <si>
    <t>Intervento 07</t>
  </si>
  <si>
    <t>Intervento 08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</si>
</sst>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##0;\-###0"/>
    <numFmt numFmtId="166" formatCode="0.00%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9"/>
  <sheetViews>
    <sheetView tabSelected="1" workbookViewId="0" topLeftCell="A1">
      <selection activeCell="E132" sqref="E132"/>
    </sheetView>
  </sheetViews>
  <sheetFormatPr defaultColWidth="9.140625" defaultRowHeight="12.75"/>
  <cols>
    <col min="1" max="1" width="36.28125" style="0" customWidth="1"/>
    <col min="2" max="2" width="13.57421875" style="1" customWidth="1"/>
    <col min="3" max="3" width="13.00390625" style="1" customWidth="1"/>
    <col min="4" max="4" width="11.140625" style="0" customWidth="1"/>
  </cols>
  <sheetData>
    <row r="1" spans="1:3" ht="12.75">
      <c r="A1" t="s">
        <v>0</v>
      </c>
      <c r="B1" s="1" t="s">
        <v>1</v>
      </c>
      <c r="C1" s="1" t="s">
        <v>2</v>
      </c>
    </row>
    <row r="3" spans="1:3" ht="17.25">
      <c r="A3" s="2" t="s">
        <v>3</v>
      </c>
      <c r="B3" s="3">
        <v>18459</v>
      </c>
      <c r="C3" s="3">
        <v>0</v>
      </c>
    </row>
    <row r="4" spans="2:3" ht="12.75">
      <c r="B4" s="3"/>
      <c r="C4" s="3"/>
    </row>
    <row r="5" spans="1:3" ht="12.75">
      <c r="A5" s="4" t="s">
        <v>4</v>
      </c>
      <c r="B5" s="3">
        <v>2399</v>
      </c>
      <c r="C5" s="3">
        <v>0</v>
      </c>
    </row>
    <row r="6" spans="1:4" ht="12.75">
      <c r="A6" t="s">
        <v>5</v>
      </c>
      <c r="B6" s="3">
        <v>0</v>
      </c>
      <c r="C6" s="3">
        <v>2399</v>
      </c>
      <c r="D6" s="5">
        <f>C6/$B$5</f>
        <v>1</v>
      </c>
    </row>
    <row r="7" spans="1:4" ht="12.75">
      <c r="A7" t="s">
        <v>6</v>
      </c>
      <c r="B7" s="3">
        <v>0</v>
      </c>
      <c r="C7" s="3">
        <v>0</v>
      </c>
      <c r="D7" s="5">
        <f>C7/$B$5</f>
        <v>0</v>
      </c>
    </row>
    <row r="8" spans="1:4" ht="12.75">
      <c r="A8" t="s">
        <v>7</v>
      </c>
      <c r="B8" s="3">
        <v>0</v>
      </c>
      <c r="C8" s="3">
        <v>0</v>
      </c>
      <c r="D8" s="5">
        <f>C8/$B$5</f>
        <v>0</v>
      </c>
    </row>
    <row r="9" spans="1:4" ht="12.75">
      <c r="A9" t="s">
        <v>8</v>
      </c>
      <c r="B9" s="3">
        <v>0</v>
      </c>
      <c r="C9" s="3">
        <v>0</v>
      </c>
      <c r="D9" s="5">
        <f>C9/$B$5</f>
        <v>0</v>
      </c>
    </row>
    <row r="10" spans="1:4" ht="12.75">
      <c r="A10" t="s">
        <v>9</v>
      </c>
      <c r="B10" s="3">
        <v>0</v>
      </c>
      <c r="C10" s="3">
        <v>0</v>
      </c>
      <c r="D10" s="5">
        <f>C10/$B$5</f>
        <v>0</v>
      </c>
    </row>
    <row r="11" spans="1:4" ht="12.75">
      <c r="A11" t="s">
        <v>10</v>
      </c>
      <c r="B11" s="3">
        <v>0</v>
      </c>
      <c r="C11" s="3">
        <v>0</v>
      </c>
      <c r="D11" s="5">
        <f>C11/$B$5</f>
        <v>0</v>
      </c>
    </row>
    <row r="12" spans="1:4" ht="12.75">
      <c r="A12" t="s">
        <v>11</v>
      </c>
      <c r="B12" s="3">
        <v>0</v>
      </c>
      <c r="C12" s="3">
        <v>0</v>
      </c>
      <c r="D12" s="5">
        <f>C12/$B$5</f>
        <v>0</v>
      </c>
    </row>
    <row r="13" spans="1:4" ht="12.75">
      <c r="A13" t="s">
        <v>12</v>
      </c>
      <c r="B13" s="3">
        <v>0</v>
      </c>
      <c r="C13" s="3">
        <v>0</v>
      </c>
      <c r="D13" s="5">
        <f>C13/$B$5</f>
        <v>0</v>
      </c>
    </row>
    <row r="14" spans="1:4" ht="12.75">
      <c r="A14" t="s">
        <v>13</v>
      </c>
      <c r="B14" s="3">
        <v>0</v>
      </c>
      <c r="C14" s="3">
        <v>0</v>
      </c>
      <c r="D14" s="5">
        <f>C14/$B$5</f>
        <v>0</v>
      </c>
    </row>
    <row r="15" spans="1:4" ht="12.75">
      <c r="A15" t="s">
        <v>14</v>
      </c>
      <c r="B15" s="3">
        <v>0</v>
      </c>
      <c r="C15" s="3">
        <v>0</v>
      </c>
      <c r="D15" s="5">
        <f>C15/$B$5</f>
        <v>0</v>
      </c>
    </row>
    <row r="16" spans="1:4" ht="12.75">
      <c r="A16" t="s">
        <v>15</v>
      </c>
      <c r="B16" s="3">
        <v>0</v>
      </c>
      <c r="C16" s="3">
        <v>0</v>
      </c>
      <c r="D16" s="5">
        <f>C16/$B$5</f>
        <v>0</v>
      </c>
    </row>
    <row r="17" spans="1:4" ht="12.75">
      <c r="A17" t="s">
        <v>16</v>
      </c>
      <c r="B17" s="3">
        <v>0</v>
      </c>
      <c r="C17" s="3">
        <v>0</v>
      </c>
      <c r="D17" s="5">
        <f>C17/$B$5</f>
        <v>0</v>
      </c>
    </row>
    <row r="18" spans="2:4" ht="12.75">
      <c r="B18" s="3"/>
      <c r="C18" s="3"/>
      <c r="D18" s="6">
        <f>SUM(D6:D17)</f>
        <v>1</v>
      </c>
    </row>
    <row r="19" spans="2:4" ht="12.75">
      <c r="B19" s="3"/>
      <c r="C19" s="3"/>
      <c r="D19" s="5"/>
    </row>
    <row r="20" spans="2:3" ht="12.75">
      <c r="B20" s="3"/>
      <c r="C20" s="3"/>
    </row>
    <row r="21" spans="1:3" ht="12.75">
      <c r="A21" s="4" t="s">
        <v>17</v>
      </c>
      <c r="B21" s="3">
        <v>1451</v>
      </c>
      <c r="C21" s="3">
        <v>0</v>
      </c>
    </row>
    <row r="22" spans="1:4" ht="12.75">
      <c r="A22" t="s">
        <v>5</v>
      </c>
      <c r="B22" s="3">
        <v>0</v>
      </c>
      <c r="C22" s="3">
        <v>1082</v>
      </c>
      <c r="D22" s="5">
        <f>C22/$B$21</f>
        <v>0.7456926257753274</v>
      </c>
    </row>
    <row r="23" spans="1:4" ht="12.75">
      <c r="A23" t="s">
        <v>6</v>
      </c>
      <c r="B23" s="3">
        <v>0</v>
      </c>
      <c r="C23" s="3">
        <v>222</v>
      </c>
      <c r="D23" s="5">
        <f>C23/$B$21</f>
        <v>0.15299793246037216</v>
      </c>
    </row>
    <row r="24" spans="1:4" ht="12.75">
      <c r="A24" t="s">
        <v>7</v>
      </c>
      <c r="B24" s="3">
        <v>0</v>
      </c>
      <c r="C24" s="3">
        <v>71</v>
      </c>
      <c r="D24" s="5">
        <f>C24/$B$21</f>
        <v>0.04893177119228118</v>
      </c>
    </row>
    <row r="25" spans="1:4" ht="12.75">
      <c r="A25" t="s">
        <v>8</v>
      </c>
      <c r="B25" s="3">
        <v>0</v>
      </c>
      <c r="C25" s="3">
        <v>25</v>
      </c>
      <c r="D25" s="5">
        <f>C25/$B$21</f>
        <v>0.01722949689869056</v>
      </c>
    </row>
    <row r="26" spans="1:4" ht="12.75">
      <c r="A26" t="s">
        <v>9</v>
      </c>
      <c r="B26" s="3">
        <v>0</v>
      </c>
      <c r="C26" s="3">
        <v>13</v>
      </c>
      <c r="D26" s="5">
        <f>C26/$B$21</f>
        <v>0.00895933838731909</v>
      </c>
    </row>
    <row r="27" spans="1:4" ht="12.75">
      <c r="A27" t="s">
        <v>10</v>
      </c>
      <c r="B27" s="3">
        <v>0</v>
      </c>
      <c r="C27" s="3">
        <v>14</v>
      </c>
      <c r="D27" s="5">
        <f>C27/$B$21</f>
        <v>0.009648518263266712</v>
      </c>
    </row>
    <row r="28" spans="1:4" ht="12.75">
      <c r="A28" t="s">
        <v>11</v>
      </c>
      <c r="B28" s="3">
        <v>0</v>
      </c>
      <c r="C28" s="3">
        <v>11</v>
      </c>
      <c r="D28" s="5">
        <f>C28/$B$21</f>
        <v>0.007580978635423846</v>
      </c>
    </row>
    <row r="29" spans="1:4" ht="12.75">
      <c r="A29" t="s">
        <v>12</v>
      </c>
      <c r="B29" s="3">
        <v>0</v>
      </c>
      <c r="C29" s="3">
        <v>2</v>
      </c>
      <c r="D29" s="5">
        <f>C29/$B$21</f>
        <v>0.0013783597518952446</v>
      </c>
    </row>
    <row r="30" spans="1:4" ht="12.75">
      <c r="A30" t="s">
        <v>13</v>
      </c>
      <c r="B30" s="3">
        <v>0</v>
      </c>
      <c r="C30" s="3">
        <v>9</v>
      </c>
      <c r="D30" s="5">
        <f>C30/$B$21</f>
        <v>0.006202618883528601</v>
      </c>
    </row>
    <row r="31" spans="1:4" ht="12.75">
      <c r="A31" t="s">
        <v>14</v>
      </c>
      <c r="B31" s="3">
        <v>0</v>
      </c>
      <c r="C31" s="3">
        <v>2</v>
      </c>
      <c r="D31" s="5">
        <f>C31/$B$21</f>
        <v>0.0013783597518952446</v>
      </c>
    </row>
    <row r="32" spans="1:4" ht="12.75">
      <c r="A32" t="s">
        <v>15</v>
      </c>
      <c r="B32" s="3">
        <v>0</v>
      </c>
      <c r="C32" s="3">
        <v>0</v>
      </c>
      <c r="D32" s="5">
        <f>C32/$B$21</f>
        <v>0</v>
      </c>
    </row>
    <row r="33" spans="1:4" ht="12.75">
      <c r="A33" t="s">
        <v>16</v>
      </c>
      <c r="B33" s="3">
        <v>0</v>
      </c>
      <c r="C33" s="3">
        <v>0</v>
      </c>
      <c r="D33" s="5">
        <f>C33/$B$21</f>
        <v>0</v>
      </c>
    </row>
    <row r="34" spans="2:4" ht="12.75">
      <c r="B34" s="3"/>
      <c r="C34" s="3"/>
      <c r="D34" s="6">
        <f>SUM(D22:D33)</f>
        <v>1</v>
      </c>
    </row>
    <row r="35" spans="2:4" ht="12.75">
      <c r="B35" s="3"/>
      <c r="C35" s="3"/>
      <c r="D35" s="5"/>
    </row>
    <row r="36" spans="2:3" ht="12.75">
      <c r="B36" s="3"/>
      <c r="C36" s="3"/>
    </row>
    <row r="37" spans="1:3" ht="12.75">
      <c r="A37" s="4" t="s">
        <v>18</v>
      </c>
      <c r="B37" s="3">
        <v>9058</v>
      </c>
      <c r="C37" s="3">
        <v>0</v>
      </c>
    </row>
    <row r="38" spans="1:4" ht="12.75">
      <c r="A38" t="s">
        <v>5</v>
      </c>
      <c r="B38" s="3">
        <v>0</v>
      </c>
      <c r="C38" s="3">
        <v>7478</v>
      </c>
      <c r="D38" s="5">
        <f>C38/$B$37</f>
        <v>0.8255685581806138</v>
      </c>
    </row>
    <row r="39" spans="1:4" ht="12.75">
      <c r="A39" t="s">
        <v>6</v>
      </c>
      <c r="B39" s="3">
        <v>0</v>
      </c>
      <c r="C39" s="3">
        <v>985</v>
      </c>
      <c r="D39" s="5">
        <f>C39/$B$37</f>
        <v>0.10874365202031354</v>
      </c>
    </row>
    <row r="40" spans="1:4" ht="12.75">
      <c r="A40" t="s">
        <v>7</v>
      </c>
      <c r="B40" s="3">
        <v>0</v>
      </c>
      <c r="C40" s="3">
        <v>271</v>
      </c>
      <c r="D40" s="5">
        <f>C40/$B$37</f>
        <v>0.029918304261426363</v>
      </c>
    </row>
    <row r="41" spans="1:4" ht="12.75">
      <c r="A41" t="s">
        <v>8</v>
      </c>
      <c r="B41" s="3">
        <v>0</v>
      </c>
      <c r="C41" s="3">
        <v>112</v>
      </c>
      <c r="D41" s="5">
        <f>C41/$B$37</f>
        <v>0.012364760432766615</v>
      </c>
    </row>
    <row r="42" spans="1:4" ht="12.75">
      <c r="A42" t="s">
        <v>9</v>
      </c>
      <c r="B42" s="3">
        <v>0</v>
      </c>
      <c r="C42" s="3">
        <v>72</v>
      </c>
      <c r="D42" s="5">
        <f>C42/$B$37</f>
        <v>0.007948774563921396</v>
      </c>
    </row>
    <row r="43" spans="1:4" ht="12.75">
      <c r="A43" t="s">
        <v>10</v>
      </c>
      <c r="B43" s="3">
        <v>0</v>
      </c>
      <c r="C43" s="3">
        <v>72</v>
      </c>
      <c r="D43" s="5">
        <f>C43/$B$37</f>
        <v>0.007948774563921396</v>
      </c>
    </row>
    <row r="44" spans="1:4" ht="12.75">
      <c r="A44" t="s">
        <v>11</v>
      </c>
      <c r="B44" s="3">
        <v>0</v>
      </c>
      <c r="C44" s="3">
        <v>26</v>
      </c>
      <c r="D44" s="5">
        <f>C44/$B$37</f>
        <v>0.002870390814749393</v>
      </c>
    </row>
    <row r="45" spans="1:4" ht="12.75">
      <c r="A45" t="s">
        <v>12</v>
      </c>
      <c r="B45" s="3">
        <v>0</v>
      </c>
      <c r="C45" s="3">
        <v>18</v>
      </c>
      <c r="D45" s="5">
        <f>C45/$B$37</f>
        <v>0.001987193640980349</v>
      </c>
    </row>
    <row r="46" spans="1:4" ht="12.75">
      <c r="A46" t="s">
        <v>13</v>
      </c>
      <c r="B46" s="3">
        <v>0</v>
      </c>
      <c r="C46" s="3">
        <v>11</v>
      </c>
      <c r="D46" s="5">
        <f>C46/$B$37</f>
        <v>0.0012143961139324355</v>
      </c>
    </row>
    <row r="47" spans="1:4" ht="12.75">
      <c r="A47" t="s">
        <v>14</v>
      </c>
      <c r="B47" s="3">
        <v>0</v>
      </c>
      <c r="C47" s="3">
        <v>2</v>
      </c>
      <c r="D47" s="5">
        <f>C47/$B$37</f>
        <v>0.00022079929344226098</v>
      </c>
    </row>
    <row r="48" spans="1:4" ht="12.75">
      <c r="A48" t="s">
        <v>15</v>
      </c>
      <c r="B48" s="3">
        <v>0</v>
      </c>
      <c r="C48" s="3">
        <v>0</v>
      </c>
      <c r="D48" s="5">
        <f>C48/$B$37</f>
        <v>0</v>
      </c>
    </row>
    <row r="49" spans="1:4" ht="12.75">
      <c r="A49" t="s">
        <v>16</v>
      </c>
      <c r="B49" s="3">
        <v>0</v>
      </c>
      <c r="C49" s="3">
        <v>11</v>
      </c>
      <c r="D49" s="5">
        <f>C49/$B$37</f>
        <v>0.0012143961139324355</v>
      </c>
    </row>
    <row r="50" spans="2:4" ht="12.75">
      <c r="B50" s="3"/>
      <c r="C50" s="3"/>
      <c r="D50" s="6">
        <f>SUM(D38:D49)</f>
        <v>1</v>
      </c>
    </row>
    <row r="51" spans="2:4" ht="12.75">
      <c r="B51" s="3"/>
      <c r="C51" s="3"/>
      <c r="D51" s="5"/>
    </row>
    <row r="52" spans="2:3" ht="12.75">
      <c r="B52" s="3"/>
      <c r="C52" s="3"/>
    </row>
    <row r="53" spans="1:3" ht="12.75">
      <c r="A53" s="4" t="s">
        <v>19</v>
      </c>
      <c r="B53" s="3">
        <v>226</v>
      </c>
      <c r="C53" s="3">
        <v>0</v>
      </c>
    </row>
    <row r="54" spans="1:4" ht="12.75">
      <c r="A54" t="s">
        <v>5</v>
      </c>
      <c r="B54" s="3">
        <v>0</v>
      </c>
      <c r="C54" s="3">
        <v>201</v>
      </c>
      <c r="D54" s="5">
        <f>C54/$B$53</f>
        <v>0.8893805309734514</v>
      </c>
    </row>
    <row r="55" spans="1:4" ht="12.75">
      <c r="A55" t="s">
        <v>6</v>
      </c>
      <c r="B55" s="3">
        <v>0</v>
      </c>
      <c r="C55" s="3">
        <v>8</v>
      </c>
      <c r="D55" s="5">
        <f>C55/$B$53</f>
        <v>0.035398230088495575</v>
      </c>
    </row>
    <row r="56" spans="1:4" ht="12.75">
      <c r="A56" t="s">
        <v>7</v>
      </c>
      <c r="B56" s="3">
        <v>0</v>
      </c>
      <c r="C56" s="3">
        <v>5</v>
      </c>
      <c r="D56" s="5">
        <f>C56/$B$53</f>
        <v>0.022123893805309734</v>
      </c>
    </row>
    <row r="57" spans="1:4" ht="12.75">
      <c r="A57" t="s">
        <v>8</v>
      </c>
      <c r="B57" s="3">
        <v>0</v>
      </c>
      <c r="C57" s="3">
        <v>2</v>
      </c>
      <c r="D57" s="5">
        <f>C57/$B$53</f>
        <v>0.008849557522123894</v>
      </c>
    </row>
    <row r="58" spans="1:4" ht="12.75">
      <c r="A58" t="s">
        <v>9</v>
      </c>
      <c r="B58" s="3">
        <v>0</v>
      </c>
      <c r="C58" s="3">
        <v>0</v>
      </c>
      <c r="D58" s="5">
        <f>C58/$B$53</f>
        <v>0</v>
      </c>
    </row>
    <row r="59" spans="1:4" ht="12.75">
      <c r="A59" t="s">
        <v>10</v>
      </c>
      <c r="B59" s="3">
        <v>0</v>
      </c>
      <c r="C59" s="3">
        <v>2</v>
      </c>
      <c r="D59" s="5">
        <f>C59/$B$53</f>
        <v>0.008849557522123894</v>
      </c>
    </row>
    <row r="60" spans="1:4" ht="12.75">
      <c r="A60" t="s">
        <v>11</v>
      </c>
      <c r="B60" s="3">
        <v>0</v>
      </c>
      <c r="C60" s="3">
        <v>0</v>
      </c>
      <c r="D60" s="5">
        <f>C60/$B$53</f>
        <v>0</v>
      </c>
    </row>
    <row r="61" spans="1:4" ht="12.75">
      <c r="A61" t="s">
        <v>12</v>
      </c>
      <c r="B61" s="3">
        <v>0</v>
      </c>
      <c r="C61" s="3">
        <v>8</v>
      </c>
      <c r="D61" s="5">
        <f>C61/$B$53</f>
        <v>0.035398230088495575</v>
      </c>
    </row>
    <row r="62" spans="1:4" ht="12.75">
      <c r="A62" t="s">
        <v>13</v>
      </c>
      <c r="B62" s="3">
        <v>0</v>
      </c>
      <c r="C62" s="3">
        <v>0</v>
      </c>
      <c r="D62" s="5">
        <f>C62/$B$53</f>
        <v>0</v>
      </c>
    </row>
    <row r="63" spans="1:4" ht="12.75">
      <c r="A63" t="s">
        <v>14</v>
      </c>
      <c r="B63" s="3">
        <v>0</v>
      </c>
      <c r="C63" s="3">
        <v>0</v>
      </c>
      <c r="D63" s="5">
        <f>C63/$B$53</f>
        <v>0</v>
      </c>
    </row>
    <row r="64" spans="1:4" ht="12.75">
      <c r="A64" t="s">
        <v>15</v>
      </c>
      <c r="B64" s="3">
        <v>0</v>
      </c>
      <c r="C64" s="3">
        <v>0</v>
      </c>
      <c r="D64" s="5">
        <f>C64/$B$53</f>
        <v>0</v>
      </c>
    </row>
    <row r="65" spans="1:4" ht="12.75">
      <c r="A65" t="s">
        <v>16</v>
      </c>
      <c r="B65" s="3">
        <v>0</v>
      </c>
      <c r="C65" s="3">
        <v>0</v>
      </c>
      <c r="D65" s="5">
        <f>C65/$B$53</f>
        <v>0</v>
      </c>
    </row>
    <row r="66" spans="2:4" ht="12.75">
      <c r="B66" s="3"/>
      <c r="C66" s="3"/>
      <c r="D66" s="6">
        <f>SUM(D54:D65)</f>
        <v>1</v>
      </c>
    </row>
    <row r="67" spans="2:3" ht="12.75">
      <c r="B67" s="3"/>
      <c r="C67" s="3"/>
    </row>
    <row r="68" spans="2:3" ht="12.75">
      <c r="B68" s="3"/>
      <c r="C68" s="3"/>
    </row>
    <row r="69" spans="1:3" ht="12.75">
      <c r="A69" s="4" t="s">
        <v>20</v>
      </c>
      <c r="B69" s="3">
        <v>4412</v>
      </c>
      <c r="C69" s="3">
        <v>0</v>
      </c>
    </row>
    <row r="70" spans="1:4" ht="12.75">
      <c r="A70" t="s">
        <v>5</v>
      </c>
      <c r="B70" s="3">
        <v>0</v>
      </c>
      <c r="C70" s="3">
        <v>4352</v>
      </c>
      <c r="D70" s="5">
        <f>C70/$B$69</f>
        <v>0.986400725294651</v>
      </c>
    </row>
    <row r="71" spans="1:4" ht="12.75">
      <c r="A71" t="s">
        <v>6</v>
      </c>
      <c r="B71" s="3">
        <v>0</v>
      </c>
      <c r="C71" s="3">
        <v>37</v>
      </c>
      <c r="D71" s="5">
        <f>C71/$B$69</f>
        <v>0.008386219401631914</v>
      </c>
    </row>
    <row r="72" spans="1:4" ht="12.75">
      <c r="A72" t="s">
        <v>7</v>
      </c>
      <c r="B72" s="3">
        <v>0</v>
      </c>
      <c r="C72" s="3">
        <v>8</v>
      </c>
      <c r="D72" s="5">
        <f>C72/$B$69</f>
        <v>0.001813236627379873</v>
      </c>
    </row>
    <row r="73" spans="1:4" ht="12.75">
      <c r="A73" t="s">
        <v>8</v>
      </c>
      <c r="B73" s="3">
        <v>0</v>
      </c>
      <c r="C73" s="3">
        <v>11</v>
      </c>
      <c r="D73" s="5">
        <f>C73/$B$69</f>
        <v>0.0024932003626473255</v>
      </c>
    </row>
    <row r="74" spans="1:4" ht="12.75">
      <c r="A74" t="s">
        <v>9</v>
      </c>
      <c r="B74" s="3">
        <v>0</v>
      </c>
      <c r="C74" s="3">
        <v>0</v>
      </c>
      <c r="D74" s="5">
        <f>C74/$B$69</f>
        <v>0</v>
      </c>
    </row>
    <row r="75" spans="1:4" ht="12.75">
      <c r="A75" t="s">
        <v>10</v>
      </c>
      <c r="B75" s="3">
        <v>0</v>
      </c>
      <c r="C75" s="3">
        <v>3</v>
      </c>
      <c r="D75" s="5">
        <f>C75/$B$69</f>
        <v>0.0006799637352674524</v>
      </c>
    </row>
    <row r="76" spans="1:4" ht="12.75">
      <c r="A76" t="s">
        <v>11</v>
      </c>
      <c r="B76" s="3">
        <v>0</v>
      </c>
      <c r="C76" s="3">
        <v>1</v>
      </c>
      <c r="D76" s="5">
        <f>C76/$B$69</f>
        <v>0.00022665457842248413</v>
      </c>
    </row>
    <row r="77" spans="1:4" ht="12.75">
      <c r="A77" t="s">
        <v>12</v>
      </c>
      <c r="B77" s="3">
        <v>0</v>
      </c>
      <c r="C77" s="3">
        <v>0</v>
      </c>
      <c r="D77" s="5">
        <f>C77/$B$69</f>
        <v>0</v>
      </c>
    </row>
    <row r="78" spans="1:4" ht="12.75">
      <c r="A78" t="s">
        <v>13</v>
      </c>
      <c r="B78" s="3">
        <v>0</v>
      </c>
      <c r="C78" s="3">
        <v>0</v>
      </c>
      <c r="D78" s="5">
        <f>C78/$B$69</f>
        <v>0</v>
      </c>
    </row>
    <row r="79" spans="1:4" ht="12.75">
      <c r="A79" t="s">
        <v>14</v>
      </c>
      <c r="B79" s="3">
        <v>0</v>
      </c>
      <c r="C79" s="3">
        <v>0</v>
      </c>
      <c r="D79" s="5">
        <f>C79/$B$69</f>
        <v>0</v>
      </c>
    </row>
    <row r="80" spans="1:4" ht="12.75">
      <c r="A80" t="s">
        <v>15</v>
      </c>
      <c r="B80" s="3">
        <v>0</v>
      </c>
      <c r="C80" s="3">
        <v>0</v>
      </c>
      <c r="D80" s="5">
        <f>C80/$B$69</f>
        <v>0</v>
      </c>
    </row>
    <row r="81" spans="1:4" ht="12.75">
      <c r="A81" t="s">
        <v>16</v>
      </c>
      <c r="B81" s="3">
        <v>0</v>
      </c>
      <c r="C81" s="3">
        <v>0</v>
      </c>
      <c r="D81" s="5">
        <f>C81/$B$69</f>
        <v>0</v>
      </c>
    </row>
    <row r="82" spans="2:4" ht="12.75">
      <c r="B82" s="3"/>
      <c r="C82" s="3"/>
      <c r="D82" s="6">
        <f>SUM(D70:D81)</f>
        <v>1</v>
      </c>
    </row>
    <row r="83" spans="2:4" ht="12.75">
      <c r="B83" s="3"/>
      <c r="C83" s="3"/>
      <c r="D83" s="5"/>
    </row>
    <row r="84" spans="2:3" ht="12.75">
      <c r="B84" s="3"/>
      <c r="C84" s="3"/>
    </row>
    <row r="85" spans="1:3" ht="12.75">
      <c r="A85" s="4" t="s">
        <v>21</v>
      </c>
      <c r="B85" s="3">
        <v>34</v>
      </c>
      <c r="C85" s="3">
        <v>0</v>
      </c>
    </row>
    <row r="86" spans="1:4" ht="12.75">
      <c r="A86" t="s">
        <v>5</v>
      </c>
      <c r="B86" s="3">
        <v>0</v>
      </c>
      <c r="C86" s="3">
        <v>34</v>
      </c>
      <c r="D86" s="5">
        <f>C86/$B$85</f>
        <v>1</v>
      </c>
    </row>
    <row r="87" spans="1:4" ht="12.75">
      <c r="A87" t="s">
        <v>6</v>
      </c>
      <c r="B87" s="3">
        <v>0</v>
      </c>
      <c r="C87" s="3">
        <v>0</v>
      </c>
      <c r="D87" s="5">
        <f>C87/$B$85</f>
        <v>0</v>
      </c>
    </row>
    <row r="88" spans="1:4" ht="12.75">
      <c r="A88" t="s">
        <v>7</v>
      </c>
      <c r="B88" s="3">
        <v>0</v>
      </c>
      <c r="C88" s="3">
        <v>0</v>
      </c>
      <c r="D88" s="5">
        <f>C88/$B$85</f>
        <v>0</v>
      </c>
    </row>
    <row r="89" spans="1:4" ht="12.75">
      <c r="A89" t="s">
        <v>8</v>
      </c>
      <c r="B89" s="3">
        <v>0</v>
      </c>
      <c r="C89" s="3">
        <v>0</v>
      </c>
      <c r="D89" s="5">
        <f>C89/$B$85</f>
        <v>0</v>
      </c>
    </row>
    <row r="90" spans="1:4" ht="12.75">
      <c r="A90" t="s">
        <v>9</v>
      </c>
      <c r="B90" s="3">
        <v>0</v>
      </c>
      <c r="C90" s="3">
        <v>0</v>
      </c>
      <c r="D90" s="5">
        <f>C90/$B$85</f>
        <v>0</v>
      </c>
    </row>
    <row r="91" spans="1:4" ht="12.75">
      <c r="A91" t="s">
        <v>10</v>
      </c>
      <c r="B91" s="3">
        <v>0</v>
      </c>
      <c r="C91" s="3">
        <v>0</v>
      </c>
      <c r="D91" s="5">
        <f>C91/$B$85</f>
        <v>0</v>
      </c>
    </row>
    <row r="92" spans="1:4" ht="12.75">
      <c r="A92" t="s">
        <v>11</v>
      </c>
      <c r="B92" s="3">
        <v>0</v>
      </c>
      <c r="C92" s="3">
        <v>0</v>
      </c>
      <c r="D92" s="5">
        <f>C92/$B$85</f>
        <v>0</v>
      </c>
    </row>
    <row r="93" spans="1:4" ht="12.75">
      <c r="A93" t="s">
        <v>12</v>
      </c>
      <c r="B93" s="3">
        <v>0</v>
      </c>
      <c r="C93" s="3">
        <v>0</v>
      </c>
      <c r="D93" s="5">
        <f>C93/$B$85</f>
        <v>0</v>
      </c>
    </row>
    <row r="94" spans="1:4" ht="12.75">
      <c r="A94" t="s">
        <v>13</v>
      </c>
      <c r="B94" s="3">
        <v>0</v>
      </c>
      <c r="C94" s="3">
        <v>0</v>
      </c>
      <c r="D94" s="5">
        <f>C94/$B$85</f>
        <v>0</v>
      </c>
    </row>
    <row r="95" spans="1:4" ht="12.75">
      <c r="A95" t="s">
        <v>14</v>
      </c>
      <c r="B95" s="3">
        <v>0</v>
      </c>
      <c r="C95" s="3">
        <v>0</v>
      </c>
      <c r="D95" s="5">
        <f>C95/$B$85</f>
        <v>0</v>
      </c>
    </row>
    <row r="96" spans="1:4" ht="12.75">
      <c r="A96" t="s">
        <v>15</v>
      </c>
      <c r="B96" s="3">
        <v>0</v>
      </c>
      <c r="C96" s="3">
        <v>0</v>
      </c>
      <c r="D96" s="5">
        <f>C96/$B$85</f>
        <v>0</v>
      </c>
    </row>
    <row r="97" spans="1:4" ht="12.75">
      <c r="A97" t="s">
        <v>16</v>
      </c>
      <c r="B97" s="3">
        <v>0</v>
      </c>
      <c r="C97" s="3">
        <v>0</v>
      </c>
      <c r="D97" s="5">
        <f>C97/$B$85</f>
        <v>0</v>
      </c>
    </row>
    <row r="98" spans="2:4" ht="12.75">
      <c r="B98" s="3"/>
      <c r="C98" s="3"/>
      <c r="D98" s="6">
        <f>SUM(D86:D97)</f>
        <v>1</v>
      </c>
    </row>
    <row r="99" spans="2:3" ht="12.75">
      <c r="B99" s="3"/>
      <c r="C99" s="3"/>
    </row>
    <row r="100" spans="1:3" ht="12.75">
      <c r="A100" s="4" t="s">
        <v>22</v>
      </c>
      <c r="B100" s="3">
        <v>634</v>
      </c>
      <c r="C100" s="3">
        <v>0</v>
      </c>
    </row>
    <row r="101" spans="1:4" ht="12.75">
      <c r="A101" t="s">
        <v>5</v>
      </c>
      <c r="B101" s="3">
        <v>0</v>
      </c>
      <c r="C101" s="3">
        <v>634</v>
      </c>
      <c r="D101" s="5">
        <f>C101/$B$100</f>
        <v>1</v>
      </c>
    </row>
    <row r="102" spans="1:4" ht="12.75">
      <c r="A102" t="s">
        <v>6</v>
      </c>
      <c r="B102" s="3">
        <v>0</v>
      </c>
      <c r="C102" s="3">
        <v>0</v>
      </c>
      <c r="D102" s="5">
        <f>C102/$B$100</f>
        <v>0</v>
      </c>
    </row>
    <row r="103" spans="1:4" ht="12.75">
      <c r="A103" t="s">
        <v>7</v>
      </c>
      <c r="B103" s="3">
        <v>0</v>
      </c>
      <c r="C103" s="3">
        <v>0</v>
      </c>
      <c r="D103" s="5">
        <f>C103/$B$100</f>
        <v>0</v>
      </c>
    </row>
    <row r="104" spans="1:4" ht="12.75">
      <c r="A104" t="s">
        <v>8</v>
      </c>
      <c r="B104" s="3">
        <v>0</v>
      </c>
      <c r="C104" s="3">
        <v>0</v>
      </c>
      <c r="D104" s="5">
        <f>C104/$B$100</f>
        <v>0</v>
      </c>
    </row>
    <row r="105" spans="1:4" ht="12.75">
      <c r="A105" t="s">
        <v>9</v>
      </c>
      <c r="B105" s="3">
        <v>0</v>
      </c>
      <c r="C105" s="3">
        <v>0</v>
      </c>
      <c r="D105" s="5">
        <f>C105/$B$100</f>
        <v>0</v>
      </c>
    </row>
    <row r="106" spans="1:4" ht="12.75">
      <c r="A106" t="s">
        <v>10</v>
      </c>
      <c r="B106" s="3">
        <v>0</v>
      </c>
      <c r="C106" s="3">
        <v>0</v>
      </c>
      <c r="D106" s="5">
        <f>C106/$B$100</f>
        <v>0</v>
      </c>
    </row>
    <row r="107" spans="1:4" ht="12.75">
      <c r="A107" t="s">
        <v>11</v>
      </c>
      <c r="B107" s="3">
        <v>0</v>
      </c>
      <c r="C107" s="3">
        <v>0</v>
      </c>
      <c r="D107" s="5">
        <f>C107/$B$100</f>
        <v>0</v>
      </c>
    </row>
    <row r="108" spans="1:4" ht="12.75">
      <c r="A108" t="s">
        <v>12</v>
      </c>
      <c r="B108" s="3">
        <v>0</v>
      </c>
      <c r="C108" s="3">
        <v>0</v>
      </c>
      <c r="D108" s="5">
        <f>C108/$B$100</f>
        <v>0</v>
      </c>
    </row>
    <row r="109" spans="1:4" ht="12.75">
      <c r="A109" t="s">
        <v>13</v>
      </c>
      <c r="B109" s="3">
        <v>0</v>
      </c>
      <c r="C109" s="3">
        <v>0</v>
      </c>
      <c r="D109" s="5">
        <f>C109/$B$100</f>
        <v>0</v>
      </c>
    </row>
    <row r="110" spans="1:4" ht="12.75">
      <c r="A110" t="s">
        <v>14</v>
      </c>
      <c r="B110" s="3">
        <v>0</v>
      </c>
      <c r="C110" s="3">
        <v>0</v>
      </c>
      <c r="D110" s="5">
        <f>C110/$B$100</f>
        <v>0</v>
      </c>
    </row>
    <row r="111" spans="1:4" ht="12.75">
      <c r="A111" t="s">
        <v>15</v>
      </c>
      <c r="B111" s="3">
        <v>0</v>
      </c>
      <c r="C111" s="3">
        <v>0</v>
      </c>
      <c r="D111" s="5">
        <f>C111/$B$100</f>
        <v>0</v>
      </c>
    </row>
    <row r="112" spans="1:4" ht="12.75">
      <c r="A112" t="s">
        <v>16</v>
      </c>
      <c r="B112" s="3">
        <v>0</v>
      </c>
      <c r="C112" s="3">
        <v>0</v>
      </c>
      <c r="D112" s="5">
        <f>C112/$B$100</f>
        <v>0</v>
      </c>
    </row>
    <row r="113" spans="2:4" ht="12.75">
      <c r="B113" s="3"/>
      <c r="C113" s="3"/>
      <c r="D113" s="6">
        <f>SUM(D101:D112)</f>
        <v>1</v>
      </c>
    </row>
    <row r="114" spans="2:4" ht="12.75">
      <c r="B114" s="3"/>
      <c r="C114" s="3"/>
      <c r="D114" s="5"/>
    </row>
    <row r="115" spans="2:3" ht="12.75">
      <c r="B115" s="3"/>
      <c r="C115" s="3"/>
    </row>
    <row r="116" spans="1:3" ht="12.75">
      <c r="A116" s="4" t="s">
        <v>23</v>
      </c>
      <c r="B116" s="3">
        <v>245</v>
      </c>
      <c r="C116" s="3">
        <v>0</v>
      </c>
    </row>
    <row r="117" spans="1:4" ht="12.75">
      <c r="A117" t="s">
        <v>5</v>
      </c>
      <c r="B117" s="3">
        <v>0</v>
      </c>
      <c r="C117" s="3">
        <v>227</v>
      </c>
      <c r="D117" s="5">
        <f>C117/$B$116</f>
        <v>0.926530612244898</v>
      </c>
    </row>
    <row r="118" spans="1:4" ht="12.75">
      <c r="A118" t="s">
        <v>6</v>
      </c>
      <c r="B118" s="3">
        <v>0</v>
      </c>
      <c r="C118" s="3">
        <v>13</v>
      </c>
      <c r="D118" s="5">
        <f>C118/$B$116</f>
        <v>0.053061224489795916</v>
      </c>
    </row>
    <row r="119" spans="1:4" ht="12.75">
      <c r="A119" t="s">
        <v>7</v>
      </c>
      <c r="B119" s="3">
        <v>0</v>
      </c>
      <c r="C119" s="3">
        <v>4</v>
      </c>
      <c r="D119" s="5">
        <f>C119/$B$116</f>
        <v>0.0163265306122449</v>
      </c>
    </row>
    <row r="120" spans="1:4" ht="12.75">
      <c r="A120" t="s">
        <v>8</v>
      </c>
      <c r="B120" s="3">
        <v>0</v>
      </c>
      <c r="C120" s="3">
        <v>0</v>
      </c>
      <c r="D120" s="5">
        <f>C120/$B$116</f>
        <v>0</v>
      </c>
    </row>
    <row r="121" spans="1:4" ht="12.75">
      <c r="A121" t="s">
        <v>9</v>
      </c>
      <c r="B121" s="3">
        <v>0</v>
      </c>
      <c r="C121" s="3">
        <v>1</v>
      </c>
      <c r="D121" s="5">
        <f>C121/$B$116</f>
        <v>0.004081632653061225</v>
      </c>
    </row>
    <row r="122" spans="1:4" ht="12.75">
      <c r="A122" t="s">
        <v>10</v>
      </c>
      <c r="B122" s="3">
        <v>0</v>
      </c>
      <c r="C122" s="3">
        <v>0</v>
      </c>
      <c r="D122" s="5">
        <f>C122/$B$116</f>
        <v>0</v>
      </c>
    </row>
    <row r="123" spans="1:4" ht="12.75">
      <c r="A123" t="s">
        <v>11</v>
      </c>
      <c r="B123" s="3">
        <v>0</v>
      </c>
      <c r="C123" s="3">
        <v>0</v>
      </c>
      <c r="D123" s="5">
        <f>C123/$B$116</f>
        <v>0</v>
      </c>
    </row>
    <row r="124" spans="1:4" ht="12.75">
      <c r="A124" t="s">
        <v>12</v>
      </c>
      <c r="B124" s="3">
        <v>0</v>
      </c>
      <c r="C124" s="3">
        <v>0</v>
      </c>
      <c r="D124" s="5">
        <f>C124/$B$116</f>
        <v>0</v>
      </c>
    </row>
    <row r="125" spans="1:4" ht="12.75">
      <c r="A125" t="s">
        <v>13</v>
      </c>
      <c r="B125" s="3">
        <v>0</v>
      </c>
      <c r="C125" s="3">
        <v>0</v>
      </c>
      <c r="D125" s="5">
        <f>C125/$B$116</f>
        <v>0</v>
      </c>
    </row>
    <row r="126" spans="1:4" ht="12.75">
      <c r="A126" t="s">
        <v>14</v>
      </c>
      <c r="B126" s="3">
        <v>0</v>
      </c>
      <c r="C126" s="3">
        <v>0</v>
      </c>
      <c r="D126" s="5">
        <f>C126/$B$116</f>
        <v>0</v>
      </c>
    </row>
    <row r="127" spans="1:4" ht="12.75">
      <c r="A127" t="s">
        <v>15</v>
      </c>
      <c r="B127" s="3">
        <v>0</v>
      </c>
      <c r="C127" s="3">
        <v>0</v>
      </c>
      <c r="D127" s="5">
        <f>C127/$B$116</f>
        <v>0</v>
      </c>
    </row>
    <row r="128" spans="1:4" ht="12.75">
      <c r="A128" t="s">
        <v>16</v>
      </c>
      <c r="B128" s="3">
        <v>0</v>
      </c>
      <c r="C128" s="3">
        <v>0</v>
      </c>
      <c r="D128" s="5">
        <f>C128/$B$116</f>
        <v>0</v>
      </c>
    </row>
    <row r="129" ht="12.75">
      <c r="D129" s="6">
        <f>SUM(D117:D128)</f>
        <v>1</v>
      </c>
    </row>
  </sheetData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2013-11-19T16:44:29Z</dcterms:modified>
  <cp:category/>
  <cp:version/>
  <cp:contentType/>
  <cp:contentStatus/>
  <cp:revision>4</cp:revision>
</cp:coreProperties>
</file>